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F:\DAYNA\2019\Programa Presupuestaraio 2019\AMBITO II\Proveeduria Institucional\PLANIFICACION\PLAN DE ADQUISICIONES\"/>
    </mc:Choice>
  </mc:AlternateContent>
  <xr:revisionPtr revIDLastSave="0" documentId="13_ncr:1_{02E32551-D003-4406-9D63-1A32700C2B1A}" xr6:coauthVersionLast="32" xr6:coauthVersionMax="32" xr10:uidLastSave="{00000000-0000-0000-0000-000000000000}"/>
  <bookViews>
    <workbookView xWindow="0" yWindow="0" windowWidth="20490" windowHeight="7755" xr2:uid="{00000000-000D-0000-FFFF-FFFF00000000}"/>
  </bookViews>
  <sheets>
    <sheet name="Hoja1" sheetId="2" r:id="rId1"/>
    <sheet name="Hoja2" sheetId="3" r:id="rId2"/>
    <sheet name="Hoja3" sheetId="4" r:id="rId3"/>
  </sheets>
  <definedNames>
    <definedName name="_xlnm._FilterDatabase" localSheetId="0" hidden="1">Hoja1!$A$6:$P$96</definedName>
  </definedNames>
  <calcPr calcId="179017"/>
</workbook>
</file>

<file path=xl/calcChain.xml><?xml version="1.0" encoding="utf-8"?>
<calcChain xmlns="http://schemas.openxmlformats.org/spreadsheetml/2006/main">
  <c r="M105" i="2" l="1"/>
  <c r="M104" i="2"/>
  <c r="M102" i="2"/>
  <c r="M77" i="2" l="1"/>
  <c r="M87" i="2" l="1"/>
  <c r="M58" i="2" l="1"/>
  <c r="M21" i="2"/>
  <c r="M8" i="2"/>
  <c r="M9" i="2"/>
  <c r="M10" i="2"/>
  <c r="M7" i="2"/>
  <c r="M96" i="2"/>
  <c r="M82" i="2"/>
  <c r="M83" i="2"/>
  <c r="M84" i="2"/>
  <c r="M85" i="2"/>
  <c r="M86" i="2"/>
  <c r="M88" i="2"/>
  <c r="M89" i="2"/>
  <c r="M90" i="2"/>
  <c r="M91" i="2"/>
  <c r="M92" i="2"/>
  <c r="M81" i="2"/>
  <c r="M93" i="2"/>
  <c r="M94" i="2"/>
  <c r="M95" i="2"/>
  <c r="M80" i="2"/>
  <c r="M79" i="2"/>
  <c r="M78" i="2"/>
  <c r="M59" i="2"/>
  <c r="M60" i="2"/>
  <c r="M61" i="2"/>
  <c r="M62" i="2"/>
  <c r="M63" i="2"/>
  <c r="M64" i="2"/>
  <c r="M65" i="2"/>
  <c r="M66" i="2"/>
  <c r="M67" i="2"/>
  <c r="M68" i="2"/>
  <c r="M69" i="2"/>
  <c r="M70" i="2"/>
  <c r="M71" i="2"/>
  <c r="M72" i="2"/>
  <c r="M73" i="2"/>
  <c r="M74" i="2"/>
  <c r="M75" i="2"/>
  <c r="M76"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19" i="2"/>
  <c r="M12" i="2"/>
  <c r="M13" i="2"/>
  <c r="M14" i="2"/>
  <c r="M15" i="2"/>
  <c r="M16" i="2"/>
  <c r="M17" i="2"/>
  <c r="M18" i="2"/>
  <c r="M20" i="2"/>
  <c r="M11" i="2"/>
</calcChain>
</file>

<file path=xl/sharedStrings.xml><?xml version="1.0" encoding="utf-8"?>
<sst xmlns="http://schemas.openxmlformats.org/spreadsheetml/2006/main" count="909" uniqueCount="246">
  <si>
    <t>1,1,1,1,210,001</t>
  </si>
  <si>
    <t>00</t>
  </si>
  <si>
    <t>Unidad</t>
  </si>
  <si>
    <t>001</t>
  </si>
  <si>
    <t xml:space="preserve">PROGRAMA DE ADQUISIONES CONSOLIDADO </t>
  </si>
  <si>
    <t>MINISTERIO DE EDUCACIÓN PÚBLICA</t>
  </si>
  <si>
    <t xml:space="preserve">Descripción </t>
  </si>
  <si>
    <t>Unidad de medida</t>
  </si>
  <si>
    <t>Código Mercancía   (SIGAF)</t>
  </si>
  <si>
    <t>Código de clasificación    (SICOP)</t>
  </si>
  <si>
    <t>Trimestre de inicio del procedimiento</t>
  </si>
  <si>
    <t>Tipo de fuente</t>
  </si>
  <si>
    <t>Cantidad</t>
  </si>
  <si>
    <t>ID Subprograma</t>
  </si>
  <si>
    <t>ID Programa presupuestario</t>
  </si>
  <si>
    <t>ID Ministerio</t>
  </si>
  <si>
    <t>Subpartida presupuestaria</t>
  </si>
  <si>
    <t>29901</t>
  </si>
  <si>
    <t>I</t>
  </si>
  <si>
    <t>Monto Unitario en colones</t>
  </si>
  <si>
    <t>Monto Total en colones</t>
  </si>
  <si>
    <t>10303</t>
  </si>
  <si>
    <t>10403</t>
  </si>
  <si>
    <t>20104</t>
  </si>
  <si>
    <t>20104-01085-175180</t>
  </si>
  <si>
    <t>20199</t>
  </si>
  <si>
    <t>20199-01125-000015</t>
  </si>
  <si>
    <t>Barra de silicon</t>
  </si>
  <si>
    <t>20199-01900-006999</t>
  </si>
  <si>
    <t>Repelente para mosquitos</t>
  </si>
  <si>
    <t>Bateria AA recargable</t>
  </si>
  <si>
    <t>20304-01900-160901</t>
  </si>
  <si>
    <t>Bateria para teléfono inalámbrico triple AAA</t>
  </si>
  <si>
    <t>20304-01180-000001</t>
  </si>
  <si>
    <t>Extensión electrica polarizada de 5 metros</t>
  </si>
  <si>
    <t>20304-01200-000001</t>
  </si>
  <si>
    <t>29901-01900-000325</t>
  </si>
  <si>
    <t>29901-01015-000001</t>
  </si>
  <si>
    <t>29901-01040-170301</t>
  </si>
  <si>
    <t>29901-01045-350020</t>
  </si>
  <si>
    <t>29901-01055-450010</t>
  </si>
  <si>
    <t>29901-01060-000005</t>
  </si>
  <si>
    <t>29901-01065-000003</t>
  </si>
  <si>
    <t>29901-01085-001206</t>
  </si>
  <si>
    <t>29901-01900-080805</t>
  </si>
  <si>
    <t>29901-01095-700040</t>
  </si>
  <si>
    <t>29901-01080-600025</t>
  </si>
  <si>
    <t>29901-01080-000006</t>
  </si>
  <si>
    <t>29901-01100-000005</t>
  </si>
  <si>
    <t>29901-01110-775010</t>
  </si>
  <si>
    <t>29901-01150-000060</t>
  </si>
  <si>
    <t>Pluma de escritoria fina de 0,4 mm .</t>
  </si>
  <si>
    <t>29901-01120-850025</t>
  </si>
  <si>
    <t>Regla plástica de 30 cm de largo</t>
  </si>
  <si>
    <t>29901-01160-000300</t>
  </si>
  <si>
    <t>Sello automatico</t>
  </si>
  <si>
    <t>29901-01090-000040</t>
  </si>
  <si>
    <t>29901-01130-000300</t>
  </si>
  <si>
    <t>29901-01130-900025</t>
  </si>
  <si>
    <t>29903-01040-011000</t>
  </si>
  <si>
    <t>Block rayado común tamaño carta</t>
  </si>
  <si>
    <t>29903-01001-125030</t>
  </si>
  <si>
    <t>29903-01001-125040</t>
  </si>
  <si>
    <t>Carpetas manila tamaño oficio</t>
  </si>
  <si>
    <t>29903-01900-000055</t>
  </si>
  <si>
    <t>29903-01005-001070</t>
  </si>
  <si>
    <t>Ley de Contratación Administrativa y su Reglamento</t>
  </si>
  <si>
    <t>29903-01015-081105</t>
  </si>
  <si>
    <t>Papel bond 11x17 pulgadas tabloide</t>
  </si>
  <si>
    <t>29903-01015-000180</t>
  </si>
  <si>
    <t>29903-01900-001099</t>
  </si>
  <si>
    <t>Papel construcción</t>
  </si>
  <si>
    <t>29903-01900-001420</t>
  </si>
  <si>
    <t>Papel para plotter</t>
  </si>
  <si>
    <t>29903-01060-000540</t>
  </si>
  <si>
    <t>29903-01060-000610</t>
  </si>
  <si>
    <t>29903-01060-000460</t>
  </si>
  <si>
    <t>29903-01060-000500</t>
  </si>
  <si>
    <t>29903-01060-250075</t>
  </si>
  <si>
    <t>280</t>
  </si>
  <si>
    <t>50107-01020-000040</t>
  </si>
  <si>
    <t>50107-01020-170401</t>
  </si>
  <si>
    <t>59903-01005-090101</t>
  </si>
  <si>
    <t>59903</t>
  </si>
  <si>
    <t>50201</t>
  </si>
  <si>
    <t>20304</t>
  </si>
  <si>
    <t>20401</t>
  </si>
  <si>
    <t>29903</t>
  </si>
  <si>
    <t>50102</t>
  </si>
  <si>
    <t>50103</t>
  </si>
  <si>
    <t>50104</t>
  </si>
  <si>
    <t>50107</t>
  </si>
  <si>
    <t>II</t>
  </si>
  <si>
    <t>III</t>
  </si>
  <si>
    <t>20401-01270-000100</t>
  </si>
  <si>
    <t>29903-01001-030015</t>
  </si>
  <si>
    <t>20304-01900-171201</t>
  </si>
  <si>
    <t>Sobres de manila No. 7</t>
  </si>
  <si>
    <t>Sobres de manila No. 9</t>
  </si>
  <si>
    <t>PROYECTADO PARA EL 2019</t>
  </si>
  <si>
    <t>Tinta para sellos</t>
  </si>
  <si>
    <t>Disco duro externo de 2TB</t>
  </si>
  <si>
    <t>Regleta protector de picos polarizada de 6 tomas</t>
  </si>
  <si>
    <t>Pistola para silicon</t>
  </si>
  <si>
    <t>Guillotina manual</t>
  </si>
  <si>
    <t>Banderitas tape flag.</t>
  </si>
  <si>
    <t xml:space="preserve">Bolígrafo </t>
  </si>
  <si>
    <t>Borrador suave de lápiz</t>
  </si>
  <si>
    <t>Borrador tipo lapicero</t>
  </si>
  <si>
    <t>Cinta adhesiva transparente, de 18 mm x 33 mts.</t>
  </si>
  <si>
    <t>Corrector liquido tipo lápiz</t>
  </si>
  <si>
    <t>Clips  plástica.</t>
  </si>
  <si>
    <t>Corrector líquido blanco (diluible en agua)</t>
  </si>
  <si>
    <t>Engrapadora de metalica</t>
  </si>
  <si>
    <t xml:space="preserve">Engrapadora </t>
  </si>
  <si>
    <t xml:space="preserve">Goma blanca </t>
  </si>
  <si>
    <t>Goma lápiz adhesivo</t>
  </si>
  <si>
    <t>Lapiz bicolor, mitad rojo, mitad azul</t>
  </si>
  <si>
    <t>Lápiz de grafito, color negro HB</t>
  </si>
  <si>
    <t>Marcador azul</t>
  </si>
  <si>
    <t>Minas grafito 0,7 mm</t>
  </si>
  <si>
    <t>Minas grafito 0,5 mm</t>
  </si>
  <si>
    <t>Numerador automático metal de 7 dígitos</t>
  </si>
  <si>
    <t>Perforadora de papel de dos horificios</t>
  </si>
  <si>
    <t>Prensa para folder  de plástico</t>
  </si>
  <si>
    <t>Prensa tipo lotería de 15 mm (1/2").</t>
  </si>
  <si>
    <t>Prensa tipo lotería, de 32 mm (1 1/4").</t>
  </si>
  <si>
    <t>Prensa tipo lotería, de 50 mm (2")</t>
  </si>
  <si>
    <t>Fechadores automáticos</t>
  </si>
  <si>
    <t>Grapas</t>
  </si>
  <si>
    <t>Sacagrapa de metal y polietileno</t>
  </si>
  <si>
    <t>Sacapuntas metálico</t>
  </si>
  <si>
    <t>Tijera larga</t>
  </si>
  <si>
    <t xml:space="preserve">Tijera </t>
  </si>
  <si>
    <t>Notas adhesivas, colores</t>
  </si>
  <si>
    <t>Carpeta manila tamaño carta</t>
  </si>
  <si>
    <t>Libro de actas de 200 folios</t>
  </si>
  <si>
    <t xml:space="preserve">Sobres de manila No. 10 </t>
  </si>
  <si>
    <t>Sobres de manila No. 14</t>
  </si>
  <si>
    <t xml:space="preserve">Sobres de manila No. 17 </t>
  </si>
  <si>
    <t>Sobres de manila No. 4</t>
  </si>
  <si>
    <t>Papel bond</t>
  </si>
  <si>
    <t>Carretilla hidráulica</t>
  </si>
  <si>
    <t>Puntero laser</t>
  </si>
  <si>
    <t>Mobiliario para oficinas</t>
  </si>
  <si>
    <t>Sofware a la medida para el inventario nacional de infraestructura y control de proyectos de la DIEE</t>
  </si>
  <si>
    <t>Licencias de Autocad</t>
  </si>
  <si>
    <t>Pupitres MJP 2019</t>
  </si>
  <si>
    <t>Juegos para preescolar MJP</t>
  </si>
  <si>
    <t xml:space="preserve">Proyecto llave en mano COPEI </t>
  </si>
  <si>
    <t>Servicios aduanero</t>
  </si>
  <si>
    <t>10305</t>
  </si>
  <si>
    <t>Utiles y materiales de oficina</t>
  </si>
  <si>
    <t>10305-01000-000000</t>
  </si>
  <si>
    <t> 20304-01900-140801 </t>
  </si>
  <si>
    <t>29901-01030-175010</t>
  </si>
  <si>
    <t>29901-01020-000400</t>
  </si>
  <si>
    <t>29901-01020-000001</t>
  </si>
  <si>
    <t>29901-01175-000100</t>
  </si>
  <si>
    <t>29901-01055-000001</t>
  </si>
  <si>
    <t>29901-01065-000300</t>
  </si>
  <si>
    <t>Goma adhesiva instantanea</t>
  </si>
  <si>
    <t>29901-01025-150010</t>
  </si>
  <si>
    <t>29901-01900-002420</t>
  </si>
  <si>
    <t>29901-01070-575020</t>
  </si>
  <si>
    <t>29901-01120-000040</t>
  </si>
  <si>
    <t>Regla de acero inoxidable o metálica</t>
  </si>
  <si>
    <t> 29901-01125-875010</t>
  </si>
  <si>
    <t>44121619</t>
  </si>
  <si>
    <t>14111531</t>
  </si>
  <si>
    <t>29903-01005-000020</t>
  </si>
  <si>
    <t>50102-01010-000020</t>
  </si>
  <si>
    <t>45111828</t>
  </si>
  <si>
    <t>50103-01900-000501</t>
  </si>
  <si>
    <t>29903-01060-000580</t>
  </si>
  <si>
    <t>50107-01020-181204</t>
  </si>
  <si>
    <t>50107-01020-181205</t>
  </si>
  <si>
    <t>50107-01020-181201</t>
  </si>
  <si>
    <t>50107-01020-181202</t>
  </si>
  <si>
    <t>50107-01020-181206</t>
  </si>
  <si>
    <t>50107-01020-181203</t>
  </si>
  <si>
    <t>50107-01900-180802</t>
  </si>
  <si>
    <t>50107-01900-180801</t>
  </si>
  <si>
    <t>50107-00000-000000</t>
  </si>
  <si>
    <t>50104-00000-000000</t>
  </si>
  <si>
    <t>29901-00000-000000</t>
  </si>
  <si>
    <t>20401-01900-002501</t>
  </si>
  <si>
    <t>27112719</t>
  </si>
  <si>
    <t>29901-01065-000100</t>
  </si>
  <si>
    <t>29901-01085-000804</t>
  </si>
  <si>
    <t>29903-01040-007000</t>
  </si>
  <si>
    <t>50201-00000-00000</t>
  </si>
  <si>
    <t>I,II</t>
  </si>
  <si>
    <t>00000000</t>
  </si>
  <si>
    <t>Memoria USB 32</t>
  </si>
  <si>
    <t>Notas adhesivas, amarilla</t>
  </si>
  <si>
    <t>Escritorio de metal</t>
  </si>
  <si>
    <t>Silla para profesor para profesor con brazo</t>
  </si>
  <si>
    <t>Archivador vertical de metal 4 gavetas</t>
  </si>
  <si>
    <t>Casillero de metal</t>
  </si>
  <si>
    <t>Armario de metal con 2 puertas</t>
  </si>
  <si>
    <t>Silla giratoria ergonomica</t>
  </si>
  <si>
    <t>Estante de madera</t>
  </si>
  <si>
    <t>Estante de metal</t>
  </si>
  <si>
    <t>Bienes Intagibles (Anualidades de Auto Cad, Sap Plus, etc )</t>
  </si>
  <si>
    <t>Dispensador para cinta adhesiva</t>
  </si>
  <si>
    <t>servicios de Impresión  (manuales técnicos sobre sistemas contructivos)</t>
  </si>
  <si>
    <t>10303-01001-160902</t>
  </si>
  <si>
    <t>10403-01001-000000</t>
  </si>
  <si>
    <t xml:space="preserve">Servicios de ingenería diseño de centros educativos </t>
  </si>
  <si>
    <t>Servicios de ingeniería y arquitectura  (Plan maestro, diseño de centros educativos, informe  de diagnostico e estudio de confort en todo el territorio nacional)</t>
  </si>
  <si>
    <t>Carpetas colgantes tamaño oficio</t>
  </si>
  <si>
    <t xml:space="preserve">Cubo de papel en diferentes colores, </t>
  </si>
  <si>
    <t>Juego comedor</t>
  </si>
  <si>
    <t>pupitre trapiezonal</t>
  </si>
  <si>
    <t>Oficio de remisión</t>
  </si>
  <si>
    <t>Fecha</t>
  </si>
  <si>
    <t>Monto tramitado</t>
  </si>
  <si>
    <t>-</t>
  </si>
  <si>
    <t>NO SE PRESENTARON TRAMITES EN RAZON DE QUE LOS RECURSOS SE UTILIZARON PARA ESTA SUB PARTIDA PARA CUBRIR ADECUADAMENTE LOS COMPROMISOS NO DEVENGADOS DEL EJERCICIO ECONOMICO 2018</t>
  </si>
  <si>
    <t>NO SE PRESENTARON TRAMITES EN RAZON DE QUE LOS RECURSOS SE UTILIZARON PARA ESTA SUB PARTIDA PARA CUBRIR ADECUADAMENTE LOS COMPROMISOS NO DEVENGADOS DEL EJERCICIO ECONOMICO 2019</t>
  </si>
  <si>
    <t xml:space="preserve">NO SE PRESENTA TRAMITE EN PRIORIDAD I DEBIDO A QUE NO HUBO LIBERACION DE CUOTA SEGÚN CORREO ELECTRONICO DE LA DIRECCION FINANCIERA DE FECHA 21 DE DICIEMBRE DE 2018, SE REALIZAN GESTIONES PARA AUTORIZACION DE TRAMITE EN PRIORIDAD II </t>
  </si>
  <si>
    <t xml:space="preserve">NO PRESENTA TRAMITE DEBIDO A QUE LA LEY DE PRESUPUESTO NO CONTEMPLO LOS RECURSOS PARA ESTA SUB PARTIDA DEBIENDOSE PRESENTAR MODIFICACION MEDIANTE TRASLADO PRESUPUESTARIO EN FECHA 15 DE FEBRERO DE 2018, LA UNIDAD GESTORA TRABAJA SOBRE AUTORIZACION PARA PRESENTAR TRAMITE EN PRIORIDAD III </t>
  </si>
  <si>
    <t>NO SE PRESENTA TRAMITE, DEBIDO AQUE NO SE REQUIEREN DICHOS SUMINISTROS EN EL EJERCICIO ECONOMICO 2019, EN RAZON DE QUE LA DIEE CUENTA CON INVENTARIO SUFICIENTE PARA CUBRIR LA DEMANDA.</t>
  </si>
  <si>
    <t xml:space="preserve">SE DESESTIMA LA COMPRA DEBIDO A QUE DURANTE EL MES DE ENERO 2019 QUE SE GENERÓ Y NOTIFICO MEDIANTE SICOP EL CONTRATO/ORDEN DE PEDIDO DEL PROCESO 2018CD-000150-0007300001 “COMPRA DE PRODUCTOS VARIOS DE OFICINA (QUITA PON, CARPETAS, PAPEL, SOBRES MANILA, LEY DE CA, ENTRE OTROS)” SOLICITUD DE PEDIDO 006201800200224 EN DONDE SE INCLUYEN DICHOS BIENES; POR TANTO, LOS MISMOS NO SERÁN REQUERIDOS EN EL 2019
 </t>
  </si>
  <si>
    <t>NO SE PRESNTA TRAMITE EN RAZON DE QUE LA SUBPARTIDA NO CUENTA CON LOS RECURSOS SUFIENTES DEBIDO A LOS COMPROMISOS NO DEVENGADOS 2019, LA UNIDAD GESTORA TRAMITA TRASLADO PRESUPUESTARIO PARA AUMETAR DICHA PARTIDA Y AVAL PARA PRESENTAR TRAMITE EN PRIORIDAD II</t>
  </si>
  <si>
    <t>DIEE-CADM-002-2019</t>
  </si>
  <si>
    <t>NO SE PRESENTA TRAMITE EN RAZON DE QUE LA SUBPARTIDA NO CUENTA CON LOS RECURSOS SUFIENTES DEBIDO A LOS COMPROMISOS NO DEVENGADOS 2019, LA UNIDAD GESTORA TRAMITA TRASLADO PRESUPUESTARIO PARA AUMETAR DICHA PARTIDA Y AVAL PARA PRESENTAR TRAMITE EN PRIORIDAD II</t>
  </si>
  <si>
    <t>DIEE-CADM-002-2019, SE PRESENTA EN PRIORIDAD I</t>
  </si>
  <si>
    <t>SE DESETIMA EL TRAMITE DEBIDO A QUE LOS PUNTEROS NO SERAN REQUERIDOS POR REMODELACION DE SALA DE REUNIONES</t>
  </si>
  <si>
    <t>DIEE-0023-19</t>
  </si>
  <si>
    <t>SE DESESTIMA LA COMPRA DEBIDO A QUE DURANTE EL MES DE ENERO 2019 QUE SE GENERÓ Y NOTIFICO MEDIANTE SICOP EL CONTRATO/ORDEN DE PEDIDO DEL PROCESO 2018CD-000150-0007300001 “COMPRA DE PRODUCTOS VARIOS DE OFICINA (QUITA PON, CARPETAS, PAPEL, SOBRES MANILA, LEY DE CA, ENTRE OTROS)” SOLICITUD DE PEDIDO 006201800200224 EN DONDE SE INCLUYEN DICHOS BIENES; POR TANTO, LOS MISMOS NO SERÁN REQUERIDOS EN EL 2019</t>
  </si>
  <si>
    <t>SE PRESENTA MODIFICACION MEDIANTE OFICIO DIEE-0120-2019</t>
  </si>
  <si>
    <t>SE DESESTIMA EL TRAMITE MEDIANTE OFICIO DVM-A-DIEE-0508-2019 DE FECHA 05DE ABRIL</t>
  </si>
  <si>
    <t>SE DESESTIMA EL TRAMITE MEDIANTE OFICIO DVM-A-DIEE-0511-2019 DE FECHA 05 DE ABRIL DE 2019</t>
  </si>
  <si>
    <t>SE DESESTIMA EL TRAMITE MEDIANTE OFICIO DVM-A-DIEE-0511-2019, DE FECHA 05 DE ABRIL 2019 LOS RECURSOS PARA EL TRAMITE DE AQUISICON DE SERVICIOS ADUANEROS PARA EL DESALMASENAJE DE AULAS MOVILES DONADAS POR CREDOMATIC DE COSTA RICA SOCIEDAD ANONIMA BAJO EL ACTA DE DONACION DE BIENES N° 02 DE FECHA 16 DE ABRIL, 2018 SERAN CUBIERTOS POR ESTA MISMA ENTIDAD POR TANTO NO SE REQUERIDOS EN EL PRESENTE EJERCICIO ECONOMICO 2019, SEGUN COSNTA EN CORREOS DE LA ENTIDAD.</t>
  </si>
  <si>
    <t>SE DESESTIMA EL TRAMITE MEDIANTE OFICIO DVM-A-DIEE-0511-2019, DE FECHA 05 DE ABRIL DE 2019.</t>
  </si>
  <si>
    <t>DIEE-CADM-0015-2019</t>
  </si>
  <si>
    <t>MESA DE POSTE</t>
  </si>
  <si>
    <t>MESA PARA REUNIONES RECTANGULAR</t>
  </si>
  <si>
    <t>SILLA PARA ESTUDIANTE</t>
  </si>
  <si>
    <t>92073129</t>
  </si>
  <si>
    <t>50108</t>
  </si>
  <si>
    <t>50109</t>
  </si>
  <si>
    <t>92073696</t>
  </si>
  <si>
    <t xml:space="preserve">Inclusión al Plan de Adquisiciones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</si>
</sst>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0.00_-;\-&quot;₡&quot;* #,##0.00_-;_-&quot;₡&quot;* &quot;-&quot;??_-;_-@_-"/>
    <numFmt numFmtId="43" formatCode="_-* #,##0.00_-;\-* #,##0.00_-;_-* &quot;-&quot;??_-;_-@_-"/>
    <numFmt numFmtId="164" formatCode="_(* #,##0.00_);_(* \(#,##0.00\);_(* &quot;-&quot;??_);_(@_)"/>
  </numFmts>
  <fonts count="19"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1"/>
      <name val="Calibri"/>
      <family val="2"/>
      <scheme val="minor"/>
    </font>
    <font>
      <sz val="10"/>
      <color theme="1"/>
      <name val="Calibri"/>
      <family val="2"/>
      <scheme val="minor"/>
    </font>
    <font>
      <sz val="9"/>
      <color indexed="8"/>
      <name val="Arial"/>
      <family val="2"/>
    </font>
    <font>
      <sz val="9"/>
      <color theme="1"/>
      <name val="Arial"/>
      <family val="2"/>
    </font>
    <font>
      <sz val="9"/>
      <name val="Arial"/>
      <family val="2"/>
    </font>
    <font>
      <b/>
      <sz val="17"/>
      <name val="Arial Narrow"/>
      <family val="2"/>
    </font>
    <font>
      <b/>
      <sz val="13"/>
      <name val="Arial Narrow"/>
      <family val="2"/>
    </font>
    <font>
      <u/>
      <sz val="11"/>
      <color theme="10"/>
      <name val="Calibri"/>
      <family val="2"/>
      <scheme val="minor"/>
    </font>
    <font>
      <sz val="9"/>
      <color rgb="FF000000"/>
      <name val="Arial"/>
      <family val="2"/>
    </font>
    <font>
      <sz val="10"/>
      <name val="Calibri"/>
      <family val="2"/>
      <scheme val="minor"/>
    </font>
    <font>
      <b/>
      <sz val="11"/>
      <color theme="1"/>
      <name val="Calibri"/>
      <family val="2"/>
      <scheme val="minor"/>
    </font>
    <font>
      <b/>
      <sz val="11"/>
      <color rgb="FF000000"/>
      <name val="Calibri"/>
      <family val="2"/>
      <scheme val="minor"/>
    </font>
    <font>
      <b/>
      <sz val="10"/>
      <name val="Arial"/>
      <family val="2"/>
    </font>
    <font>
      <b/>
      <sz val="9"/>
      <color indexed="8"/>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10">
    <xf numFmtId="0" fontId="0" fillId="0" borderId="0"/>
    <xf numFmtId="164" fontId="1" fillId="0" borderId="0" applyFont="0" applyFill="0" applyBorder="0" applyAlignment="0" applyProtection="0"/>
    <xf numFmtId="0" fontId="3" fillId="0" borderId="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11"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xf numFmtId="0" fontId="0" fillId="0" borderId="0" xfId="0" applyFill="1" applyBorder="1" applyAlignment="1" applyProtection="1">
      <alignment vertical="top"/>
    </xf>
    <xf numFmtId="0" fontId="4" fillId="0" borderId="0" xfId="0" applyFont="1" applyFill="1" applyBorder="1" applyAlignment="1" applyProtection="1">
      <alignment vertical="top"/>
    </xf>
    <xf numFmtId="0" fontId="0" fillId="0" borderId="0" xfId="0" applyFill="1" applyBorder="1" applyAlignment="1" applyProtection="1">
      <alignment vertical="top" wrapText="1"/>
    </xf>
    <xf numFmtId="0" fontId="0" fillId="0" borderId="0" xfId="0" applyFill="1" applyBorder="1"/>
    <xf numFmtId="0" fontId="5" fillId="0" borderId="0" xfId="0" applyFont="1" applyAlignment="1">
      <alignment horizontal="center"/>
    </xf>
    <xf numFmtId="0" fontId="0" fillId="0" borderId="0" xfId="0" applyAlignment="1"/>
    <xf numFmtId="0" fontId="2" fillId="4" borderId="1" xfId="2"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2" applyFont="1" applyFill="1" applyBorder="1" applyAlignment="1">
      <alignment horizontal="center" vertical="center" wrapText="1"/>
    </xf>
    <xf numFmtId="164" fontId="8" fillId="4" borderId="1" xfId="1" applyFont="1" applyFill="1" applyBorder="1" applyAlignment="1">
      <alignment horizontal="center" vertical="center" wrapText="1"/>
    </xf>
    <xf numFmtId="4" fontId="8" fillId="4" borderId="1" xfId="1" applyNumberFormat="1" applyFont="1" applyFill="1" applyBorder="1" applyAlignment="1">
      <alignment horizontal="center" vertical="center" wrapText="1"/>
    </xf>
    <xf numFmtId="49" fontId="6" fillId="0" borderId="1" xfId="2" applyNumberFormat="1" applyFont="1" applyFill="1" applyBorder="1" applyAlignment="1">
      <alignment horizontal="center" wrapText="1"/>
    </xf>
    <xf numFmtId="0" fontId="2" fillId="4" borderId="1" xfId="0" applyFont="1" applyFill="1" applyBorder="1" applyAlignment="1">
      <alignment horizontal="center" wrapText="1"/>
    </xf>
    <xf numFmtId="0" fontId="8" fillId="4" borderId="1" xfId="2" applyFont="1" applyFill="1" applyBorder="1" applyAlignment="1">
      <alignment horizontal="center" wrapText="1"/>
    </xf>
    <xf numFmtId="0" fontId="5" fillId="0" borderId="0" xfId="0" applyFont="1" applyFill="1" applyAlignment="1">
      <alignment horizontal="center"/>
    </xf>
    <xf numFmtId="0" fontId="6" fillId="4" borderId="1" xfId="2" applyFont="1" applyFill="1" applyBorder="1" applyAlignment="1">
      <alignment horizontal="center" wrapText="1"/>
    </xf>
    <xf numFmtId="0" fontId="3" fillId="4" borderId="1" xfId="2" applyFont="1" applyFill="1" applyBorder="1" applyAlignment="1">
      <alignment horizontal="center" vertical="center" wrapText="1"/>
    </xf>
    <xf numFmtId="0" fontId="5" fillId="0" borderId="0" xfId="0" applyFont="1" applyFill="1" applyAlignment="1">
      <alignment vertical="center"/>
    </xf>
    <xf numFmtId="49"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right" vertical="center" wrapText="1"/>
    </xf>
    <xf numFmtId="4" fontId="6" fillId="0" borderId="1" xfId="2"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4" borderId="1" xfId="2" applyFont="1" applyFill="1" applyBorder="1" applyAlignment="1">
      <alignment horizontal="left" vertical="center" wrapText="1"/>
    </xf>
    <xf numFmtId="0" fontId="8" fillId="4" borderId="1" xfId="2" applyFont="1" applyFill="1" applyBorder="1" applyAlignment="1">
      <alignment horizontal="center" vertical="center" wrapText="1"/>
    </xf>
    <xf numFmtId="44" fontId="8" fillId="4" borderId="1" xfId="9" applyFont="1" applyFill="1" applyBorder="1" applyAlignment="1">
      <alignment horizontal="center" vertical="center" wrapText="1"/>
    </xf>
    <xf numFmtId="0" fontId="5" fillId="0" borderId="0" xfId="0" applyFont="1" applyAlignment="1">
      <alignment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vertical="center"/>
    </xf>
    <xf numFmtId="0" fontId="15" fillId="0" borderId="1" xfId="0" applyFont="1" applyBorder="1"/>
    <xf numFmtId="14"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14" fontId="5"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0" fontId="16" fillId="4" borderId="1" xfId="2"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1" xfId="2" applyFont="1" applyFill="1" applyBorder="1" applyAlignment="1">
      <alignment horizontal="center" vertical="center" wrapText="1"/>
    </xf>
    <xf numFmtId="0" fontId="18" fillId="4" borderId="1" xfId="2" applyFont="1" applyFill="1" applyBorder="1" applyAlignment="1">
      <alignment horizontal="center" vertical="center" wrapText="1"/>
    </xf>
    <xf numFmtId="4" fontId="18" fillId="4" borderId="1" xfId="1" applyNumberFormat="1" applyFont="1" applyFill="1" applyBorder="1" applyAlignment="1">
      <alignment horizontal="center" vertical="center" wrapText="1"/>
    </xf>
    <xf numFmtId="164" fontId="18" fillId="4" borderId="1" xfId="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2" fontId="5" fillId="0" borderId="0" xfId="0" applyNumberFormat="1"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6" fillId="0" borderId="0" xfId="2" applyNumberFormat="1" applyFont="1" applyFill="1" applyBorder="1" applyAlignment="1">
      <alignment horizontal="center" vertical="center" wrapText="1"/>
    </xf>
    <xf numFmtId="0" fontId="6" fillId="0" borderId="0" xfId="2" applyNumberFormat="1" applyFont="1" applyFill="1" applyBorder="1" applyAlignment="1">
      <alignment horizontal="right" vertical="center" wrapText="1"/>
    </xf>
    <xf numFmtId="4" fontId="6" fillId="0" borderId="0" xfId="2" applyNumberFormat="1" applyFont="1" applyFill="1" applyBorder="1" applyAlignment="1">
      <alignment vertical="center" wrapText="1"/>
    </xf>
    <xf numFmtId="0" fontId="5" fillId="0" borderId="0" xfId="0" applyFont="1" applyFill="1" applyBorder="1" applyAlignment="1">
      <alignment vertical="center"/>
    </xf>
    <xf numFmtId="0" fontId="8" fillId="0" borderId="0" xfId="0" applyFont="1" applyFill="1" applyBorder="1" applyAlignment="1">
      <alignment horizontal="center" wrapText="1"/>
    </xf>
    <xf numFmtId="49" fontId="2" fillId="0" borderId="0" xfId="0" applyNumberFormat="1" applyFont="1" applyFill="1" applyBorder="1" applyAlignment="1">
      <alignment horizontal="center" wrapText="1"/>
    </xf>
    <xf numFmtId="0" fontId="12" fillId="0" borderId="0" xfId="0" applyFont="1" applyFill="1" applyBorder="1" applyAlignment="1">
      <alignment horizontal="center"/>
    </xf>
    <xf numFmtId="49" fontId="8" fillId="0" borderId="0" xfId="0" applyNumberFormat="1" applyFont="1" applyFill="1" applyBorder="1" applyAlignment="1">
      <alignment horizontal="center" wrapText="1"/>
    </xf>
    <xf numFmtId="0" fontId="8" fillId="0" borderId="0" xfId="7" applyFont="1" applyFill="1" applyBorder="1" applyAlignment="1">
      <alignment horizontal="center"/>
    </xf>
    <xf numFmtId="0" fontId="13" fillId="0" borderId="0" xfId="0" applyFont="1" applyFill="1" applyBorder="1" applyAlignment="1" applyProtection="1">
      <alignment vertical="center"/>
    </xf>
    <xf numFmtId="49" fontId="6" fillId="0" borderId="0" xfId="2" applyNumberFormat="1" applyFont="1" applyFill="1" applyBorder="1" applyAlignment="1">
      <alignment horizontal="center" wrapText="1"/>
    </xf>
    <xf numFmtId="0" fontId="7" fillId="2" borderId="0" xfId="0" applyFont="1" applyFill="1" applyBorder="1" applyAlignment="1">
      <alignment horizontal="center" wrapText="1"/>
    </xf>
    <xf numFmtId="41" fontId="7" fillId="2" borderId="0" xfId="8" applyFont="1" applyFill="1" applyBorder="1" applyAlignment="1"/>
    <xf numFmtId="41" fontId="6" fillId="0" borderId="0" xfId="8" applyFont="1" applyFill="1" applyBorder="1"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14" fillId="0" borderId="0" xfId="0" applyFont="1"/>
    <xf numFmtId="0" fontId="7" fillId="2" borderId="1" xfId="0" applyFont="1" applyFill="1" applyBorder="1" applyAlignment="1">
      <alignment horizontal="left" wrapText="1"/>
    </xf>
    <xf numFmtId="0" fontId="5" fillId="0" borderId="1" xfId="0" applyFont="1" applyBorder="1" applyAlignment="1">
      <alignment horizontal="center" vertical="center"/>
    </xf>
    <xf numFmtId="0" fontId="5" fillId="0" borderId="1" xfId="0" applyFont="1" applyBorder="1" applyAlignment="1">
      <alignment vertical="center"/>
    </xf>
    <xf numFmtId="164" fontId="5" fillId="0" borderId="0" xfId="1" applyFont="1" applyBorder="1"/>
    <xf numFmtId="0" fontId="0" fillId="0" borderId="0" xfId="0" applyBorder="1" applyAlignment="1">
      <alignment horizontal="left"/>
    </xf>
    <xf numFmtId="0" fontId="0" fillId="0" borderId="0" xfId="0" applyBorder="1"/>
    <xf numFmtId="44" fontId="0" fillId="0" borderId="0" xfId="9" applyFont="1" applyBorder="1"/>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9" fillId="3" borderId="0" xfId="0" applyFont="1" applyFill="1" applyBorder="1" applyAlignment="1">
      <alignment horizontal="center"/>
    </xf>
    <xf numFmtId="0" fontId="10" fillId="3" borderId="0" xfId="0" applyFont="1" applyFill="1" applyBorder="1" applyAlignment="1">
      <alignment horizontal="center"/>
    </xf>
  </cellXfs>
  <cellStyles count="10">
    <cellStyle name="Hipervínculo" xfId="7" builtinId="8"/>
    <cellStyle name="Millares" xfId="1" builtinId="3"/>
    <cellStyle name="Millares [0]" xfId="8" builtinId="6"/>
    <cellStyle name="Millares 2 10" xfId="3" xr:uid="{00000000-0005-0000-0000-000003000000}"/>
    <cellStyle name="Millares 2 49" xfId="5" xr:uid="{00000000-0005-0000-0000-000004000000}"/>
    <cellStyle name="Millares 4" xfId="4" xr:uid="{00000000-0005-0000-0000-000005000000}"/>
    <cellStyle name="Moneda" xfId="9" builtinId="4"/>
    <cellStyle name="Normal" xfId="0" builtinId="0"/>
    <cellStyle name="Normal 2" xfId="6" xr:uid="{00000000-0005-0000-0000-000007000000}"/>
    <cellStyle name="Normal_Hoja2" xfId="2"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95250</xdr:rowOff>
    </xdr:from>
    <xdr:to>
      <xdr:col>1</xdr:col>
      <xdr:colOff>333375</xdr:colOff>
      <xdr:row>2</xdr:row>
      <xdr:rowOff>180975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5250"/>
          <a:ext cx="10382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38100</xdr:colOff>
      <xdr:row>0</xdr:row>
      <xdr:rowOff>0</xdr:rowOff>
    </xdr:from>
    <xdr:ext cx="304800" cy="304800"/>
    <xdr:sp macro="" textlink="">
      <xdr:nvSpPr>
        <xdr:cNvPr id="8" name="AutoShape 1" descr="https://mpc.mer-link.co.cr/PresolicitudesCatalogo/">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9334500" y="73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1428750</xdr:colOff>
      <xdr:row>105</xdr:row>
      <xdr:rowOff>0</xdr:rowOff>
    </xdr:from>
    <xdr:to>
      <xdr:col>4</xdr:col>
      <xdr:colOff>304800</xdr:colOff>
      <xdr:row>106</xdr:row>
      <xdr:rowOff>142875</xdr:rowOff>
    </xdr:to>
    <xdr:sp macro="" textlink="">
      <xdr:nvSpPr>
        <xdr:cNvPr id="9" name="AutoShape 1" descr="https://mpc.mer-link.co.cr/PresolicitudesCatalog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0725150" y="73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28575</xdr:colOff>
      <xdr:row>105</xdr:row>
      <xdr:rowOff>0</xdr:rowOff>
    </xdr:from>
    <xdr:ext cx="304800" cy="304800"/>
    <xdr:sp macro="" textlink="">
      <xdr:nvSpPr>
        <xdr:cNvPr id="12" name="AutoShape 1" descr="https://mpc.mer-link.co.cr/PresolicitudesCatalogo/">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4476750" y="394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3" name="AutoShape 1" descr="https://mpc.mer-link.co.cr/PresolicitudesCatalog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5" name="AutoShape 1" descr="https://mpc.mer-link.co.cr/PresolicitudesCatalogo/">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6" name="AutoShape 1" descr="https://mpc.mer-link.co.cr/PresolicitudesCatalogo/">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7" name="AutoShape 1" descr="https://mpc.mer-link.co.cr/PresolicitudesCatalogo/">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8" name="AutoShape 1" descr="https://mpc.mer-link.co.cr/PresolicitudesCatalogo/">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9" name="AutoShape 1" descr="https://mpc.mer-link.co.cr/PresolicitudesCatalogo/">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0" name="AutoShape 1" descr="https://mpc.mer-link.co.cr/PresolicitudesCatalogo/">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1" name="AutoShape 1" descr="https://mpc.mer-link.co.cr/PresolicitudesCatalogo/">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xdr:colOff>
      <xdr:row>0</xdr:row>
      <xdr:rowOff>0</xdr:rowOff>
    </xdr:from>
    <xdr:ext cx="304800" cy="304800"/>
    <xdr:sp macro="" textlink="">
      <xdr:nvSpPr>
        <xdr:cNvPr id="22" name="AutoShape 1" descr="https://mpc.mer-link.co.cr/PresolicitudesCatalogo/">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9439275" y="982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28575</xdr:colOff>
      <xdr:row>6</xdr:row>
      <xdr:rowOff>0</xdr:rowOff>
    </xdr:from>
    <xdr:ext cx="304800" cy="304800"/>
    <xdr:sp macro="" textlink="">
      <xdr:nvSpPr>
        <xdr:cNvPr id="23" name="AutoShape 1" descr="https://mpc.mer-link.co.cr/PresolicitudesCatalogo/">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505200"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7" name="AutoShape 1" descr="https://mpc.mer-link.co.cr/PresolicitudesCatalogo/">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8" name="AutoShape 1" descr="https://mpc.mer-link.co.cr/PresolicitudesCatalogo/">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9" name="AutoShape 1" descr="https://mpc.mer-link.co.cr/PresolicitudesCatalogo/">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0" name="AutoShape 1" descr="https://mpc.mer-link.co.cr/PresolicitudesCatalogo/">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1" name="AutoShape 1" descr="https://mpc.mer-link.co.cr/PresolicitudesCatalogo/">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2" name="AutoShape 1" descr="https://mpc.mer-link.co.cr/PresolicitudesCatalogo/">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3" name="AutoShape 1" descr="https://mpc.mer-link.co.cr/PresolicitudesCatalogo/">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4" name="AutoShape 1" descr="https://mpc.mer-link.co.cr/PresolicitudesCatalogo/">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5" name="AutoShape 1" descr="https://mpc.mer-link.co.cr/PresolicitudesCatalogo/">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6" name="AutoShape 1" descr="https://mpc.mer-link.co.cr/PresolicitudesCatalogo/">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7" name="AutoShape 1" descr="https://mpc.mer-link.co.cr/PresolicitudesCatalogo/">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8" name="AutoShape 1" descr="https://mpc.mer-link.co.cr/PresolicitudesCatalogo/">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9" name="AutoShape 1" descr="https://mpc.mer-link.co.cr/PresolicitudesCatalogo/">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0" name="AutoShape 1" descr="https://mpc.mer-link.co.cr/PresolicitudesCatalogo/">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1" name="AutoShape 1" descr="https://mpc.mer-link.co.cr/PresolicitudesCatalogo/">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2" name="AutoShape 1" descr="https://mpc.mer-link.co.cr/PresolicitudesCatalogo/">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3" name="AutoShape 1" descr="https://mpc.mer-link.co.cr/PresolicitudesCatalogo/">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4" name="AutoShape 1" descr="https://mpc.mer-link.co.cr/PresolicitudesCatalogo/">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5" name="AutoShape 1" descr="https://mpc.mer-link.co.cr/PresolicitudesCatalogo/">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6" name="AutoShape 1" descr="https://mpc.mer-link.co.cr/PresolicitudesCatalogo/">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7" name="AutoShape 1" descr="https://mpc.mer-link.co.cr/PresolicitudesCatalogo/">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8" name="AutoShape 1" descr="https://mpc.mer-link.co.cr/PresolicitudesCatalogo/">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49" name="AutoShape 1" descr="https://mpc.mer-link.co.cr/PresolicitudesCatalogo/">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0" name="AutoShape 1" descr="https://mpc.mer-link.co.cr/PresolicitudesCatalogo/">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1" name="AutoShape 1" descr="https://mpc.mer-link.co.cr/PresolicitudesCatalogo/">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2" name="AutoShape 1" descr="https://mpc.mer-link.co.cr/PresolicitudesCatalogo/">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3" name="AutoShape 1" descr="https://mpc.mer-link.co.cr/PresolicitudesCatalogo/">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4" name="AutoShape 1" descr="https://mpc.mer-link.co.cr/PresolicitudesCatalogo/">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5" name="AutoShape 1" descr="https://mpc.mer-link.co.cr/PresolicitudesCatalogo/">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6" name="AutoShape 1" descr="https://mpc.mer-link.co.cr/PresolicitudesCatalogo/">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7" name="AutoShape 1" descr="https://mpc.mer-link.co.cr/PresolicitudesCatalogo/">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8" name="AutoShape 1" descr="https://mpc.mer-link.co.cr/PresolicitudesCatalogo/">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9" name="AutoShape 1" descr="https://mpc.mer-link.co.cr/PresolicitudesCatalogo/">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60" name="AutoShape 1" descr="https://mpc.mer-link.co.cr/PresolicitudesCatalogo/">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590550</xdr:colOff>
      <xdr:row>85</xdr:row>
      <xdr:rowOff>133350</xdr:rowOff>
    </xdr:from>
    <xdr:ext cx="304800" cy="304800"/>
    <xdr:sp macro="" textlink="">
      <xdr:nvSpPr>
        <xdr:cNvPr id="62" name="AutoShape 1" descr="https://mpc.mer-link.co.cr/PresolicitudesCatalogo/">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5038725" y="397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3" name="AutoShape 1" descr="https://mpc.mer-link.co.cr/PresolicitudesCatalogo/">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4" name="AutoShape 1" descr="https://mpc.mer-link.co.cr/PresolicitudesCatalogo/">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5" name="AutoShape 1" descr="https://mpc.mer-link.co.cr/PresolicitudesCatalogo/">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6" name="AutoShape 1" descr="https://mpc.mer-link.co.cr/PresolicitudesCatalogo/">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7" name="AutoShape 1" descr="https://mpc.mer-link.co.cr/PresolicitudesCatalogo/">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8" name="AutoShape 1" descr="https://mpc.mer-link.co.cr/PresolicitudesCatalogo/">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9" name="AutoShape 1" descr="https://mpc.mer-link.co.cr/PresolicitudesCatalogo/">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0" name="AutoShape 1" descr="https://mpc.mer-link.co.cr/PresolicitudesCatalogo/">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1" name="AutoShape 1" descr="https://mpc.mer-link.co.cr/PresolicitudesCatalogo/">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2" name="AutoShape 1" descr="https://mpc.mer-link.co.cr/PresolicitudesCatalogo/">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3" name="AutoShape 1" descr="https://mpc.mer-link.co.cr/PresolicitudesCatalogo/">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4" name="AutoShape 1" descr="https://mpc.mer-link.co.cr/PresolicitudesCatalogo/">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5" name="AutoShape 1" descr="https://mpc.mer-link.co.cr/PresolicitudesCatalogo/">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6" name="AutoShape 1" descr="https://mpc.mer-link.co.cr/PresolicitudesCatalogo/">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7" name="AutoShape 1" descr="https://mpc.mer-link.co.cr/PresolicitudesCatalogo/">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8" name="AutoShape 1" descr="https://mpc.mer-link.co.cr/PresolicitudesCatalogo/">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9" name="AutoShape 1" descr="https://mpc.mer-link.co.cr/PresolicitudesCatalogo/">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0" name="AutoShape 1" descr="https://mpc.mer-link.co.cr/PresolicitudesCatalogo/">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1" name="AutoShape 1" descr="https://mpc.mer-link.co.cr/PresolicitudesCatalogo/">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2" name="AutoShape 1" descr="https://mpc.mer-link.co.cr/PresolicitudesCatalogo/">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3" name="AutoShape 1" descr="https://mpc.mer-link.co.cr/PresolicitudesCatalogo/">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4" name="AutoShape 1" descr="https://mpc.mer-link.co.cr/PresolicitudesCatalogo/">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5" name="AutoShape 1" descr="https://mpc.mer-link.co.cr/PresolicitudesCatalogo/">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6" name="AutoShape 1" descr="https://mpc.mer-link.co.cr/PresolicitudesCatalogo/">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7" name="AutoShape 1" descr="https://mpc.mer-link.co.cr/PresolicitudesCatalogo/">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8" name="AutoShape 1" descr="https://mpc.mer-link.co.cr/PresolicitudesCatalogo/">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9" name="AutoShape 1" descr="https://mpc.mer-link.co.cr/PresolicitudesCatalogo/">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0" name="AutoShape 1" descr="https://mpc.mer-link.co.cr/PresolicitudesCatalogo/">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1" name="AutoShape 1" descr="https://mpc.mer-link.co.cr/PresolicitudesCatalogo/">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2" name="AutoShape 1" descr="https://mpc.mer-link.co.cr/PresolicitudesCatalogo/">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3" name="AutoShape 1" descr="https://mpc.mer-link.co.cr/PresolicitudesCatalogo/">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4" name="AutoShape 1" descr="https://mpc.mer-link.co.cr/PresolicitudesCatalogo/">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5" name="AutoShape 1" descr="https://mpc.mer-link.co.cr/PresolicitudesCatalogo/">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6" name="AutoShape 1" descr="https://mpc.mer-link.co.cr/PresolicitudesCatalogo/">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7" name="AutoShape 1" descr="https://mpc.mer-link.co.cr/PresolicitudesCatalogo/">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8" name="AutoShape 1" descr="https://mpc.mer-link.co.cr/PresolicitudesCatalogo/">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9" name="AutoShape 1" descr="https://mpc.mer-link.co.cr/PresolicitudesCatalogo/">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0" name="AutoShape 1" descr="https://mpc.mer-link.co.cr/PresolicitudesCatalogo/">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1" name="AutoShape 1" descr="https://mpc.mer-link.co.cr/PresolicitudesCatalogo/">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2" name="AutoShape 1" descr="https://mpc.mer-link.co.cr/PresolicitudesCatalogo/">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3" name="AutoShape 1" descr="https://mpc.mer-link.co.cr/PresolicitudesCatalogo/">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4" name="AutoShape 1" descr="https://mpc.mer-link.co.cr/PresolicitudesCatalogo/">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5" name="AutoShape 1" descr="https://mpc.mer-link.co.cr/PresolicitudesCatalogo/">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6" name="AutoShape 1" descr="https://mpc.mer-link.co.cr/PresolicitudesCatalogo/">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7" name="AutoShape 1" descr="https://mpc.mer-link.co.cr/PresolicitudesCatalogo/">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8" name="AutoShape 1" descr="https://mpc.mer-link.co.cr/PresolicitudesCatalogo/">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9" name="AutoShape 1" descr="https://mpc.mer-link.co.cr/PresolicitudesCatalogo/">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0" name="AutoShape 1" descr="https://mpc.mer-link.co.cr/PresolicitudesCatalogo/">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1" name="AutoShape 1" descr="https://mpc.mer-link.co.cr/PresolicitudesCatalogo/">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2" name="AutoShape 1" descr="https://mpc.mer-link.co.cr/PresolicitudesCatalogo/">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3" name="AutoShape 1" descr="https://mpc.mer-link.co.cr/PresolicitudesCatalogo/">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4" name="AutoShape 1" descr="https://mpc.mer-link.co.cr/PresolicitudesCatalogo/">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5" name="AutoShape 1" descr="https://mpc.mer-link.co.cr/PresolicitudesCatalogo/">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15</xdr:row>
      <xdr:rowOff>0</xdr:rowOff>
    </xdr:from>
    <xdr:ext cx="304800" cy="304800"/>
    <xdr:sp macro="" textlink="">
      <xdr:nvSpPr>
        <xdr:cNvPr id="116" name="AutoShape 1" descr="https://mpc.mer-link.co.cr/PresolicitudesCatalogo/">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31242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7" name="AutoShape 1" descr="https://mpc.mer-link.co.cr/PresolicitudesCatalogo/">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8" name="AutoShape 1" descr="https://mpc.mer-link.co.cr/PresolicitudesCatalogo/">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9" name="AutoShape 1" descr="https://mpc.mer-link.co.cr/PresolicitudesCatalogo/">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0" name="AutoShape 1" descr="https://mpc.mer-link.co.cr/PresolicitudesCatalogo/">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1" name="AutoShape 1" descr="https://mpc.mer-link.co.cr/PresolicitudesCatalogo/">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2" name="AutoShape 1" descr="https://mpc.mer-link.co.cr/PresolicitudesCatalogo/">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3" name="AutoShape 1" descr="https://mpc.mer-link.co.cr/PresolicitudesCatalogo/">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4" name="AutoShape 1" descr="https://mpc.mer-link.co.cr/PresolicitudesCatalogo/">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5" name="AutoShape 1" descr="https://mpc.mer-link.co.cr/PresolicitudesCatalogo/">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6" name="AutoShape 1" descr="https://mpc.mer-link.co.cr/PresolicitudesCatalogo/">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7" name="AutoShape 1" descr="https://mpc.mer-link.co.cr/PresolicitudesCatalogo/">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8" name="AutoShape 1" descr="https://mpc.mer-link.co.cr/PresolicitudesCatalogo/">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9" name="AutoShape 1" descr="https://mpc.mer-link.co.cr/PresolicitudesCatalogo/">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0" name="AutoShape 1" descr="https://mpc.mer-link.co.cr/PresolicitudesCatalogo/">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1" name="AutoShape 1" descr="https://mpc.mer-link.co.cr/PresolicitudesCatalogo/">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2" name="AutoShape 1" descr="https://mpc.mer-link.co.cr/PresolicitudesCatalogo/">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3" name="AutoShape 1" descr="https://mpc.mer-link.co.cr/PresolicitudesCatalogo/">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4" name="AutoShape 1" descr="https://mpc.mer-link.co.cr/PresolicitudesCatalogo/">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5" name="AutoShape 1" descr="https://mpc.mer-link.co.cr/PresolicitudesCatalogo/">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6" name="AutoShape 1" descr="https://mpc.mer-link.co.cr/PresolicitudesCatalogo/">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7" name="AutoShape 1" descr="https://mpc.mer-link.co.cr/PresolicitudesCatalogo/">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8" name="AutoShape 1" descr="https://mpc.mer-link.co.cr/PresolicitudesCatalogo/">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9" name="AutoShape 1" descr="https://mpc.mer-link.co.cr/PresolicitudesCatalogo/">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0" name="AutoShape 1" descr="https://mpc.mer-link.co.cr/PresolicitudesCatalogo/">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1" name="AutoShape 1" descr="https://mpc.mer-link.co.cr/PresolicitudesCatalogo/">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2" name="AutoShape 1" descr="https://mpc.mer-link.co.cr/PresolicitudesCatalogo/">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3" name="AutoShape 1" descr="https://mpc.mer-link.co.cr/PresolicitudesCatalogo/">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4" name="AutoShape 1" descr="https://mpc.mer-link.co.cr/PresolicitudesCatalogo/">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5" name="AutoShape 1" descr="https://mpc.mer-link.co.cr/PresolicitudesCatalogo/">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6" name="AutoShape 1" descr="https://mpc.mer-link.co.cr/PresolicitudesCatalogo/">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7" name="AutoShape 1" descr="https://mpc.mer-link.co.cr/PresolicitudesCatalogo/">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8" name="AutoShape 1" descr="https://mpc.mer-link.co.cr/PresolicitudesCatalogo/">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9" name="AutoShape 1" descr="https://mpc.mer-link.co.cr/PresolicitudesCatalogo/">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50" name="AutoShape 1" descr="https://mpc.mer-link.co.cr/PresolicitudesCatalogo/">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51" name="AutoShape 1" descr="https://mpc.mer-link.co.cr/PresolicitudesCatalogo/">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2" name="AutoShape 1" descr="https://mpc.mer-link.co.cr/PresolicitudesCatalogo/">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3" name="AutoShape 1" descr="https://mpc.mer-link.co.cr/PresolicitudesCatalogo/">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4" name="AutoShape 1" descr="https://mpc.mer-link.co.cr/PresolicitudesCatalogo/">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5" name="AutoShape 1" descr="https://mpc.mer-link.co.cr/PresolicitudesCatalogo/">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56" name="AutoShape 1" descr="https://mpc.mer-link.co.cr/PresolicitudesCatalogo/">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7" name="AutoShape 1" descr="https://mpc.mer-link.co.cr/PresolicitudesCatalogo/">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8" name="AutoShape 1" descr="https://mpc.mer-link.co.cr/PresolicitudesCatalogo/">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9" name="AutoShape 1" descr="https://mpc.mer-link.co.cr/PresolicitudesCatalogo/">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0" name="AutoShape 1" descr="https://mpc.mer-link.co.cr/PresolicitudesCatalogo/">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1" name="AutoShape 1" descr="https://mpc.mer-link.co.cr/PresolicitudesCatalogo/">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2" name="AutoShape 1" descr="https://mpc.mer-link.co.cr/PresolicitudesCatalogo/">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3" name="AutoShape 1" descr="https://mpc.mer-link.co.cr/PresolicitudesCatalogo/">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4" name="AutoShape 1" descr="https://mpc.mer-link.co.cr/PresolicitudesCatalogo/">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5" name="AutoShape 1" descr="https://mpc.mer-link.co.cr/PresolicitudesCatalogo/">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6" name="AutoShape 1" descr="https://mpc.mer-link.co.cr/PresolicitudesCatalogo/">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7" name="AutoShape 1" descr="https://mpc.mer-link.co.cr/PresolicitudesCatalogo/">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8" name="AutoShape 1" descr="https://mpc.mer-link.co.cr/PresolicitudesCatalogo/">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9" name="AutoShape 1" descr="https://mpc.mer-link.co.cr/PresolicitudesCatalogo/">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0" name="AutoShape 1" descr="https://mpc.mer-link.co.cr/PresolicitudesCatalogo/">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1" name="AutoShape 1" descr="https://mpc.mer-link.co.cr/PresolicitudesCatalogo/">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2" name="AutoShape 1" descr="https://mpc.mer-link.co.cr/PresolicitudesCatalogo/">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3" name="AutoShape 1" descr="https://mpc.mer-link.co.cr/PresolicitudesCatalogo/">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4" name="AutoShape 1" descr="https://mpc.mer-link.co.cr/PresolicitudesCatalogo/">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5" name="AutoShape 1" descr="https://mpc.mer-link.co.cr/PresolicitudesCatalogo/">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6" name="AutoShape 1" descr="https://mpc.mer-link.co.cr/PresolicitudesCatalogo/">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7" name="AutoShape 1" descr="https://mpc.mer-link.co.cr/PresolicitudesCatalogo/">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8" name="AutoShape 1" descr="https://mpc.mer-link.co.cr/PresolicitudesCatalogo/">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9" name="AutoShape 1" descr="https://mpc.mer-link.co.cr/PresolicitudesCatalogo/">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0" name="AutoShape 1" descr="https://mpc.mer-link.co.cr/PresolicitudesCatalogo/">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1" name="AutoShape 1" descr="https://mpc.mer-link.co.cr/PresolicitudesCatalogo/">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2" name="AutoShape 1" descr="https://mpc.mer-link.co.cr/PresolicitudesCatalogo/">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3" name="AutoShape 1" descr="https://mpc.mer-link.co.cr/PresolicitudesCatalogo/">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4" name="AutoShape 1" descr="https://mpc.mer-link.co.cr/PresolicitudesCatalogo/">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5" name="AutoShape 1" descr="https://mpc.mer-link.co.cr/PresolicitudesCatalogo/">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6" name="AutoShape 1" descr="https://mpc.mer-link.co.cr/PresolicitudesCatalogo/">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7" name="AutoShape 1" descr="https://mpc.mer-link.co.cr/PresolicitudesCatalogo/">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8" name="AutoShape 1" descr="https://mpc.mer-link.co.cr/PresolicitudesCatalogo/">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9" name="AutoShape 1" descr="https://mpc.mer-link.co.cr/PresolicitudesCatalogo/">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0" name="AutoShape 1" descr="https://mpc.mer-link.co.cr/PresolicitudesCatalogo/">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1" name="AutoShape 1" descr="https://mpc.mer-link.co.cr/PresolicitudesCatalogo/">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2" name="AutoShape 1" descr="https://mpc.mer-link.co.cr/PresolicitudesCatalogo/">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3" name="AutoShape 1" descr="https://mpc.mer-link.co.cr/PresolicitudesCatalogo/">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4" name="AutoShape 1" descr="https://mpc.mer-link.co.cr/PresolicitudesCatalogo/">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5" name="AutoShape 1" descr="https://mpc.mer-link.co.cr/PresolicitudesCatalogo/">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6" name="AutoShape 1" descr="https://mpc.mer-link.co.cr/PresolicitudesCatalogo/">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7" name="AutoShape 1" descr="https://mpc.mer-link.co.cr/PresolicitudesCatalogo/">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8" name="AutoShape 1" descr="https://mpc.mer-link.co.cr/PresolicitudesCatalogo/">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9" name="AutoShape 1" descr="https://mpc.mer-link.co.cr/PresolicitudesCatalogo/">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0" name="AutoShape 1" descr="https://mpc.mer-link.co.cr/PresolicitudesCatalogo/">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1" name="AutoShape 1" descr="https://mpc.mer-link.co.cr/PresolicitudesCatalogo/">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2" name="AutoShape 1" descr="https://mpc.mer-link.co.cr/PresolicitudesCatalogo/">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3" name="AutoShape 1" descr="https://mpc.mer-link.co.cr/PresolicitudesCatalogo/">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4" name="AutoShape 1" descr="https://mpc.mer-link.co.cr/PresolicitudesCatalogo/">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5" name="AutoShape 1" descr="https://mpc.mer-link.co.cr/PresolicitudesCatalogo/">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6" name="AutoShape 1" descr="https://mpc.mer-link.co.cr/PresolicitudesCatalogo/">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7" name="AutoShape 1" descr="https://mpc.mer-link.co.cr/PresolicitudesCatalogo/">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8" name="AutoShape 1" descr="https://mpc.mer-link.co.cr/PresolicitudesCatalogo/">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9" name="AutoShape 1" descr="https://mpc.mer-link.co.cr/PresolicitudesCatalogo/">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10" name="AutoShape 1" descr="https://mpc.mer-link.co.cr/PresolicitudesCatalogo/">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1" name="AutoShape 1" descr="https://mpc.mer-link.co.cr/PresolicitudesCatalogo/">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2" name="AutoShape 1" descr="https://mpc.mer-link.co.cr/PresolicitudesCatalogo/">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3" name="AutoShape 1" descr="https://mpc.mer-link.co.cr/PresolicitudesCatalogo/">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4" name="AutoShape 1" descr="https://mpc.mer-link.co.cr/PresolicitudesCatalogo/">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5" name="AutoShape 1" descr="https://mpc.mer-link.co.cr/PresolicitudesCatalogo/">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6" name="AutoShape 1" descr="https://mpc.mer-link.co.cr/PresolicitudesCatalogo/">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7" name="AutoShape 1" descr="https://mpc.mer-link.co.cr/PresolicitudesCatalogo/">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8" name="AutoShape 1" descr="https://mpc.mer-link.co.cr/PresolicitudesCatalogo/">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19" name="AutoShape 1" descr="https://mpc.mer-link.co.cr/PresolicitudesCatalogo/">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0" name="AutoShape 1" descr="https://mpc.mer-link.co.cr/PresolicitudesCatalogo/">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1" name="AutoShape 1" descr="https://mpc.mer-link.co.cr/PresolicitudesCatalogo/">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2" name="AutoShape 1" descr="https://mpc.mer-link.co.cr/PresolicitudesCatalogo/">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3" name="AutoShape 1" descr="https://mpc.mer-link.co.cr/PresolicitudesCatalogo/">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4" name="AutoShape 1" descr="https://mpc.mer-link.co.cr/PresolicitudesCatalogo/">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5" name="AutoShape 1" descr="https://mpc.mer-link.co.cr/PresolicitudesCatalogo/">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6" name="AutoShape 1" descr="https://mpc.mer-link.co.cr/PresolicitudesCatalogo/">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27" name="AutoShape 1" descr="https://mpc.mer-link.co.cr/PresolicitudesCatalogo/">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28" name="AutoShape 1" descr="https://mpc.mer-link.co.cr/PresolicitudesCatalogo/">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29" name="AutoShape 1" descr="https://mpc.mer-link.co.cr/PresolicitudesCatalogo/">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0" name="AutoShape 1" descr="https://mpc.mer-link.co.cr/PresolicitudesCatalogo/">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1" name="AutoShape 1" descr="https://mpc.mer-link.co.cr/PresolicitudesCatalogo/">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2" name="AutoShape 1" descr="https://mpc.mer-link.co.cr/PresolicitudesCatalogo/">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3" name="AutoShape 1" descr="https://mpc.mer-link.co.cr/PresolicitudesCatalogo/">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4" name="AutoShape 1" descr="https://mpc.mer-link.co.cr/PresolicitudesCatalogo/">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5" name="AutoShape 1" descr="https://mpc.mer-link.co.cr/PresolicitudesCatalogo/">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6" name="AutoShape 1" descr="https://mpc.mer-link.co.cr/PresolicitudesCatalogo/">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95250</xdr:colOff>
      <xdr:row>98</xdr:row>
      <xdr:rowOff>19050</xdr:rowOff>
    </xdr:from>
    <xdr:ext cx="304800" cy="304800"/>
    <xdr:sp macro="" textlink="">
      <xdr:nvSpPr>
        <xdr:cNvPr id="237" name="AutoShape 1" descr="https://mpc.mer-link.co.cr/PresolicitudesCatalogo/">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2809875" y="200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38" name="AutoShape 1" descr="https://mpc.mer-link.co.cr/PresolicitudesCatalogo/">
          <a:extLst>
            <a:ext uri="{FF2B5EF4-FFF2-40B4-BE49-F238E27FC236}">
              <a16:creationId xmlns:a16="http://schemas.microsoft.com/office/drawing/2014/main" id="{C3006466-B1F9-4AE2-86D8-EC560F84C50D}"/>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39" name="AutoShape 1" descr="https://mpc.mer-link.co.cr/PresolicitudesCatalogo/">
          <a:extLst>
            <a:ext uri="{FF2B5EF4-FFF2-40B4-BE49-F238E27FC236}">
              <a16:creationId xmlns:a16="http://schemas.microsoft.com/office/drawing/2014/main" id="{9F96865B-300F-492C-8DC6-F72EE065A48B}"/>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0" name="AutoShape 1" descr="https://mpc.mer-link.co.cr/PresolicitudesCatalogo/">
          <a:extLst>
            <a:ext uri="{FF2B5EF4-FFF2-40B4-BE49-F238E27FC236}">
              <a16:creationId xmlns:a16="http://schemas.microsoft.com/office/drawing/2014/main" id="{E6837AEA-3CB2-4DB5-B11C-85EBD63AEF13}"/>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1" name="AutoShape 1" descr="https://mpc.mer-link.co.cr/PresolicitudesCatalogo/">
          <a:extLst>
            <a:ext uri="{FF2B5EF4-FFF2-40B4-BE49-F238E27FC236}">
              <a16:creationId xmlns:a16="http://schemas.microsoft.com/office/drawing/2014/main" id="{2DF67A53-9B81-4C3B-A4C9-3F12BC0873F0}"/>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2" name="AutoShape 1" descr="https://mpc.mer-link.co.cr/PresolicitudesCatalogo/">
          <a:extLst>
            <a:ext uri="{FF2B5EF4-FFF2-40B4-BE49-F238E27FC236}">
              <a16:creationId xmlns:a16="http://schemas.microsoft.com/office/drawing/2014/main" id="{DEEDA0D1-4C20-437D-A488-757E77C4752F}"/>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3" name="AutoShape 1" descr="https://mpc.mer-link.co.cr/PresolicitudesCatalogo/">
          <a:extLst>
            <a:ext uri="{FF2B5EF4-FFF2-40B4-BE49-F238E27FC236}">
              <a16:creationId xmlns:a16="http://schemas.microsoft.com/office/drawing/2014/main" id="{35C3B688-5830-4478-8BA7-876ECCFF704B}"/>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4" name="AutoShape 1" descr="https://mpc.mer-link.co.cr/PresolicitudesCatalogo/">
          <a:extLst>
            <a:ext uri="{FF2B5EF4-FFF2-40B4-BE49-F238E27FC236}">
              <a16:creationId xmlns:a16="http://schemas.microsoft.com/office/drawing/2014/main" id="{0A6AA307-4FB3-4FCC-BD0F-E6DCFE7804CA}"/>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5" name="AutoShape 1" descr="https://mpc.mer-link.co.cr/PresolicitudesCatalogo/">
          <a:extLst>
            <a:ext uri="{FF2B5EF4-FFF2-40B4-BE49-F238E27FC236}">
              <a16:creationId xmlns:a16="http://schemas.microsoft.com/office/drawing/2014/main" id="{A0DDD756-AC4C-48D0-8D8D-5A984C17B810}"/>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6" name="AutoShape 1" descr="https://mpc.mer-link.co.cr/PresolicitudesCatalogo/">
          <a:extLst>
            <a:ext uri="{FF2B5EF4-FFF2-40B4-BE49-F238E27FC236}">
              <a16:creationId xmlns:a16="http://schemas.microsoft.com/office/drawing/2014/main" id="{BF097EAD-1B4E-4580-8881-0BB15D1F87B5}"/>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7" name="AutoShape 1" descr="https://mpc.mer-link.co.cr/PresolicitudesCatalogo/">
          <a:extLst>
            <a:ext uri="{FF2B5EF4-FFF2-40B4-BE49-F238E27FC236}">
              <a16:creationId xmlns:a16="http://schemas.microsoft.com/office/drawing/2014/main" id="{05D9D929-D5F4-40DC-97D1-4417FAC283C4}"/>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8" name="AutoShape 1" descr="https://mpc.mer-link.co.cr/PresolicitudesCatalogo/">
          <a:extLst>
            <a:ext uri="{FF2B5EF4-FFF2-40B4-BE49-F238E27FC236}">
              <a16:creationId xmlns:a16="http://schemas.microsoft.com/office/drawing/2014/main" id="{F97F77D8-64BD-4252-94E5-182467E9B5A6}"/>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9" name="AutoShape 1" descr="https://mpc.mer-link.co.cr/PresolicitudesCatalogo/">
          <a:extLst>
            <a:ext uri="{FF2B5EF4-FFF2-40B4-BE49-F238E27FC236}">
              <a16:creationId xmlns:a16="http://schemas.microsoft.com/office/drawing/2014/main" id="{A73F0774-4668-4B83-906F-958D76F9BE3D}"/>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0" name="AutoShape 1" descr="https://mpc.mer-link.co.cr/PresolicitudesCatalogo/">
          <a:extLst>
            <a:ext uri="{FF2B5EF4-FFF2-40B4-BE49-F238E27FC236}">
              <a16:creationId xmlns:a16="http://schemas.microsoft.com/office/drawing/2014/main" id="{3309E596-5560-4F63-A013-886FA2B84E59}"/>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1" name="AutoShape 1" descr="https://mpc.mer-link.co.cr/PresolicitudesCatalogo/">
          <a:extLst>
            <a:ext uri="{FF2B5EF4-FFF2-40B4-BE49-F238E27FC236}">
              <a16:creationId xmlns:a16="http://schemas.microsoft.com/office/drawing/2014/main" id="{9B1D2B04-F28D-47A6-AB00-D3820910F453}"/>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2" name="AutoShape 1" descr="https://mpc.mer-link.co.cr/PresolicitudesCatalogo/">
          <a:extLst>
            <a:ext uri="{FF2B5EF4-FFF2-40B4-BE49-F238E27FC236}">
              <a16:creationId xmlns:a16="http://schemas.microsoft.com/office/drawing/2014/main" id="{E5B91D8A-0D67-4888-95B6-BDBDEA06AF2E}"/>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3" name="AutoShape 1" descr="https://mpc.mer-link.co.cr/PresolicitudesCatalogo/">
          <a:extLst>
            <a:ext uri="{FF2B5EF4-FFF2-40B4-BE49-F238E27FC236}">
              <a16:creationId xmlns:a16="http://schemas.microsoft.com/office/drawing/2014/main" id="{3360F80C-679A-40D8-B23D-11805183F8EC}"/>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4" name="AutoShape 1" descr="https://mpc.mer-link.co.cr/PresolicitudesCatalogo/">
          <a:extLst>
            <a:ext uri="{FF2B5EF4-FFF2-40B4-BE49-F238E27FC236}">
              <a16:creationId xmlns:a16="http://schemas.microsoft.com/office/drawing/2014/main" id="{E46CD6E5-D1C3-49B7-A9C4-DAB80349DE5D}"/>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5" name="AutoShape 1" descr="https://mpc.mer-link.co.cr/PresolicitudesCatalogo/">
          <a:extLst>
            <a:ext uri="{FF2B5EF4-FFF2-40B4-BE49-F238E27FC236}">
              <a16:creationId xmlns:a16="http://schemas.microsoft.com/office/drawing/2014/main" id="{6BD452D5-FA2F-4868-8FC9-3109C28CC145}"/>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6" name="AutoShape 1" descr="https://mpc.mer-link.co.cr/PresolicitudesCatalogo/">
          <a:extLst>
            <a:ext uri="{FF2B5EF4-FFF2-40B4-BE49-F238E27FC236}">
              <a16:creationId xmlns:a16="http://schemas.microsoft.com/office/drawing/2014/main" id="{98112EA5-1085-42CF-888D-CC90EC11CB45}"/>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7" name="AutoShape 1" descr="https://mpc.mer-link.co.cr/PresolicitudesCatalogo/">
          <a:extLst>
            <a:ext uri="{FF2B5EF4-FFF2-40B4-BE49-F238E27FC236}">
              <a16:creationId xmlns:a16="http://schemas.microsoft.com/office/drawing/2014/main" id="{6DB4AD4F-8825-4A68-8CDF-C38DA84151C8}"/>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8" name="AutoShape 1" descr="https://mpc.mer-link.co.cr/PresolicitudesCatalogo/">
          <a:extLst>
            <a:ext uri="{FF2B5EF4-FFF2-40B4-BE49-F238E27FC236}">
              <a16:creationId xmlns:a16="http://schemas.microsoft.com/office/drawing/2014/main" id="{3353DBEF-B50E-46F6-819E-AD9332FA6097}"/>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59" name="AutoShape 1" descr="https://mpc.mer-link.co.cr/PresolicitudesCatalogo/">
          <a:extLst>
            <a:ext uri="{FF2B5EF4-FFF2-40B4-BE49-F238E27FC236}">
              <a16:creationId xmlns:a16="http://schemas.microsoft.com/office/drawing/2014/main" id="{1F705145-7F81-4E1A-9C63-CC97DC554D2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0" name="AutoShape 1" descr="https://mpc.mer-link.co.cr/PresolicitudesCatalogo/">
          <a:extLst>
            <a:ext uri="{FF2B5EF4-FFF2-40B4-BE49-F238E27FC236}">
              <a16:creationId xmlns:a16="http://schemas.microsoft.com/office/drawing/2014/main" id="{6C415B96-9FB5-46A9-975E-8A3EE3DD7CC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1" name="AutoShape 1" descr="https://mpc.mer-link.co.cr/PresolicitudesCatalogo/">
          <a:extLst>
            <a:ext uri="{FF2B5EF4-FFF2-40B4-BE49-F238E27FC236}">
              <a16:creationId xmlns:a16="http://schemas.microsoft.com/office/drawing/2014/main" id="{8F188A83-2DF8-4958-8B06-1BA4EF4880F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2" name="AutoShape 1" descr="https://mpc.mer-link.co.cr/PresolicitudesCatalogo/">
          <a:extLst>
            <a:ext uri="{FF2B5EF4-FFF2-40B4-BE49-F238E27FC236}">
              <a16:creationId xmlns:a16="http://schemas.microsoft.com/office/drawing/2014/main" id="{DAAF6564-40C8-460B-B618-EFCCD20D70E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3" name="AutoShape 1" descr="https://mpc.mer-link.co.cr/PresolicitudesCatalogo/">
          <a:extLst>
            <a:ext uri="{FF2B5EF4-FFF2-40B4-BE49-F238E27FC236}">
              <a16:creationId xmlns:a16="http://schemas.microsoft.com/office/drawing/2014/main" id="{F716C50F-2339-4477-A840-6DD58E98E2D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4" name="AutoShape 1" descr="https://mpc.mer-link.co.cr/PresolicitudesCatalogo/">
          <a:extLst>
            <a:ext uri="{FF2B5EF4-FFF2-40B4-BE49-F238E27FC236}">
              <a16:creationId xmlns:a16="http://schemas.microsoft.com/office/drawing/2014/main" id="{03A4ACC5-56B6-47C6-9DBF-F5BA1F5B4B5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5" name="AutoShape 1" descr="https://mpc.mer-link.co.cr/PresolicitudesCatalogo/">
          <a:extLst>
            <a:ext uri="{FF2B5EF4-FFF2-40B4-BE49-F238E27FC236}">
              <a16:creationId xmlns:a16="http://schemas.microsoft.com/office/drawing/2014/main" id="{758629AB-52BA-480A-9AF7-4745923EDB59}"/>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6" name="AutoShape 1" descr="https://mpc.mer-link.co.cr/PresolicitudesCatalogo/">
          <a:extLst>
            <a:ext uri="{FF2B5EF4-FFF2-40B4-BE49-F238E27FC236}">
              <a16:creationId xmlns:a16="http://schemas.microsoft.com/office/drawing/2014/main" id="{FBFABFD1-3EC5-40DC-B3DB-C44F7376DEF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7" name="AutoShape 1" descr="https://mpc.mer-link.co.cr/PresolicitudesCatalogo/">
          <a:extLst>
            <a:ext uri="{FF2B5EF4-FFF2-40B4-BE49-F238E27FC236}">
              <a16:creationId xmlns:a16="http://schemas.microsoft.com/office/drawing/2014/main" id="{60FA7B0F-6216-4892-A2A8-14D6DD514CB3}"/>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8" name="AutoShape 1" descr="https://mpc.mer-link.co.cr/PresolicitudesCatalogo/">
          <a:extLst>
            <a:ext uri="{FF2B5EF4-FFF2-40B4-BE49-F238E27FC236}">
              <a16:creationId xmlns:a16="http://schemas.microsoft.com/office/drawing/2014/main" id="{809E8CAA-DC43-4F36-879A-CCB9B1DB62D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9" name="AutoShape 1" descr="https://mpc.mer-link.co.cr/PresolicitudesCatalogo/">
          <a:extLst>
            <a:ext uri="{FF2B5EF4-FFF2-40B4-BE49-F238E27FC236}">
              <a16:creationId xmlns:a16="http://schemas.microsoft.com/office/drawing/2014/main" id="{EC21E917-45F4-42DB-AD31-CF7AD15250C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0" name="AutoShape 1" descr="https://mpc.mer-link.co.cr/PresolicitudesCatalogo/">
          <a:extLst>
            <a:ext uri="{FF2B5EF4-FFF2-40B4-BE49-F238E27FC236}">
              <a16:creationId xmlns:a16="http://schemas.microsoft.com/office/drawing/2014/main" id="{A0E641A0-5BC3-46D1-91B4-C29717A9B08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1" name="AutoShape 1" descr="https://mpc.mer-link.co.cr/PresolicitudesCatalogo/">
          <a:extLst>
            <a:ext uri="{FF2B5EF4-FFF2-40B4-BE49-F238E27FC236}">
              <a16:creationId xmlns:a16="http://schemas.microsoft.com/office/drawing/2014/main" id="{8C222918-5E05-4521-8A0A-3DFBFC5995DA}"/>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2" name="AutoShape 1" descr="https://mpc.mer-link.co.cr/PresolicitudesCatalogo/">
          <a:extLst>
            <a:ext uri="{FF2B5EF4-FFF2-40B4-BE49-F238E27FC236}">
              <a16:creationId xmlns:a16="http://schemas.microsoft.com/office/drawing/2014/main" id="{510D8229-C6F5-4EE9-8ED5-0982F99609BF}"/>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3" name="AutoShape 1" descr="https://mpc.mer-link.co.cr/PresolicitudesCatalogo/">
          <a:extLst>
            <a:ext uri="{FF2B5EF4-FFF2-40B4-BE49-F238E27FC236}">
              <a16:creationId xmlns:a16="http://schemas.microsoft.com/office/drawing/2014/main" id="{96470526-4B7C-45F6-BC8D-E6FAEB8FA06A}"/>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4" name="AutoShape 1" descr="https://mpc.mer-link.co.cr/PresolicitudesCatalogo/">
          <a:extLst>
            <a:ext uri="{FF2B5EF4-FFF2-40B4-BE49-F238E27FC236}">
              <a16:creationId xmlns:a16="http://schemas.microsoft.com/office/drawing/2014/main" id="{4AC9CBF1-F9C6-4087-9436-437B3B81440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5" name="AutoShape 1" descr="https://mpc.mer-link.co.cr/PresolicitudesCatalogo/">
          <a:extLst>
            <a:ext uri="{FF2B5EF4-FFF2-40B4-BE49-F238E27FC236}">
              <a16:creationId xmlns:a16="http://schemas.microsoft.com/office/drawing/2014/main" id="{9D90AF73-FDA7-4DA8-AFEC-D53A5D04364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6" name="AutoShape 1" descr="https://mpc.mer-link.co.cr/PresolicitudesCatalogo/">
          <a:extLst>
            <a:ext uri="{FF2B5EF4-FFF2-40B4-BE49-F238E27FC236}">
              <a16:creationId xmlns:a16="http://schemas.microsoft.com/office/drawing/2014/main" id="{0A6D4DEE-6C8F-40E7-879A-0F6143D06A2F}"/>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7" name="AutoShape 1" descr="https://mpc.mer-link.co.cr/PresolicitudesCatalogo/">
          <a:extLst>
            <a:ext uri="{FF2B5EF4-FFF2-40B4-BE49-F238E27FC236}">
              <a16:creationId xmlns:a16="http://schemas.microsoft.com/office/drawing/2014/main" id="{20FF465E-D147-45C9-A299-9C9F7BA3367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8" name="AutoShape 1" descr="https://mpc.mer-link.co.cr/PresolicitudesCatalogo/">
          <a:extLst>
            <a:ext uri="{FF2B5EF4-FFF2-40B4-BE49-F238E27FC236}">
              <a16:creationId xmlns:a16="http://schemas.microsoft.com/office/drawing/2014/main" id="{548E7978-C82A-4F39-8ACC-AD9459E19DB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9" name="AutoShape 1" descr="https://mpc.mer-link.co.cr/PresolicitudesCatalogo/">
          <a:extLst>
            <a:ext uri="{FF2B5EF4-FFF2-40B4-BE49-F238E27FC236}">
              <a16:creationId xmlns:a16="http://schemas.microsoft.com/office/drawing/2014/main" id="{8B1E6642-D2F9-4296-B4F4-578CBE13D309}"/>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0" name="AutoShape 1" descr="https://mpc.mer-link.co.cr/PresolicitudesCatalogo/">
          <a:extLst>
            <a:ext uri="{FF2B5EF4-FFF2-40B4-BE49-F238E27FC236}">
              <a16:creationId xmlns:a16="http://schemas.microsoft.com/office/drawing/2014/main" id="{8304940E-32EE-4941-B37E-655E23C63EB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1" name="AutoShape 1" descr="https://mpc.mer-link.co.cr/PresolicitudesCatalogo/">
          <a:extLst>
            <a:ext uri="{FF2B5EF4-FFF2-40B4-BE49-F238E27FC236}">
              <a16:creationId xmlns:a16="http://schemas.microsoft.com/office/drawing/2014/main" id="{0149ABB9-66F6-42A6-9213-5D0996CF5A8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2" name="AutoShape 1" descr="https://mpc.mer-link.co.cr/PresolicitudesCatalogo/">
          <a:extLst>
            <a:ext uri="{FF2B5EF4-FFF2-40B4-BE49-F238E27FC236}">
              <a16:creationId xmlns:a16="http://schemas.microsoft.com/office/drawing/2014/main" id="{A89D3669-4CEC-41A7-A03C-F6A2CBEBA38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3" name="AutoShape 1" descr="https://mpc.mer-link.co.cr/PresolicitudesCatalogo/">
          <a:extLst>
            <a:ext uri="{FF2B5EF4-FFF2-40B4-BE49-F238E27FC236}">
              <a16:creationId xmlns:a16="http://schemas.microsoft.com/office/drawing/2014/main" id="{625017B3-C6EC-45F5-9C60-50D1C577347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4" name="AutoShape 1" descr="https://mpc.mer-link.co.cr/PresolicitudesCatalogo/">
          <a:extLst>
            <a:ext uri="{FF2B5EF4-FFF2-40B4-BE49-F238E27FC236}">
              <a16:creationId xmlns:a16="http://schemas.microsoft.com/office/drawing/2014/main" id="{31CD0F7B-BE04-4287-A090-50FA2DB4987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5" name="AutoShape 1" descr="https://mpc.mer-link.co.cr/PresolicitudesCatalogo/">
          <a:extLst>
            <a:ext uri="{FF2B5EF4-FFF2-40B4-BE49-F238E27FC236}">
              <a16:creationId xmlns:a16="http://schemas.microsoft.com/office/drawing/2014/main" id="{C3653B2A-E60B-45EC-B43A-0CAEA055E34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6" name="AutoShape 1" descr="https://mpc.mer-link.co.cr/PresolicitudesCatalogo/">
          <a:extLst>
            <a:ext uri="{FF2B5EF4-FFF2-40B4-BE49-F238E27FC236}">
              <a16:creationId xmlns:a16="http://schemas.microsoft.com/office/drawing/2014/main" id="{C2D02C4D-949C-4981-A946-C5B1DD8D3B9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7" name="AutoShape 1" descr="https://mpc.mer-link.co.cr/PresolicitudesCatalogo/">
          <a:extLst>
            <a:ext uri="{FF2B5EF4-FFF2-40B4-BE49-F238E27FC236}">
              <a16:creationId xmlns:a16="http://schemas.microsoft.com/office/drawing/2014/main" id="{9AB7712E-41DA-400B-A135-DD7760645F6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8" name="AutoShape 1" descr="https://mpc.mer-link.co.cr/PresolicitudesCatalogo/">
          <a:extLst>
            <a:ext uri="{FF2B5EF4-FFF2-40B4-BE49-F238E27FC236}">
              <a16:creationId xmlns:a16="http://schemas.microsoft.com/office/drawing/2014/main" id="{6A205C24-F972-444F-996F-DEE48042DA1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9" name="AutoShape 1" descr="https://mpc.mer-link.co.cr/PresolicitudesCatalogo/">
          <a:extLst>
            <a:ext uri="{FF2B5EF4-FFF2-40B4-BE49-F238E27FC236}">
              <a16:creationId xmlns:a16="http://schemas.microsoft.com/office/drawing/2014/main" id="{BA609F7D-BD14-4B5E-AFB4-31DCFD11D94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0" name="AutoShape 1" descr="https://mpc.mer-link.co.cr/PresolicitudesCatalogo/">
          <a:extLst>
            <a:ext uri="{FF2B5EF4-FFF2-40B4-BE49-F238E27FC236}">
              <a16:creationId xmlns:a16="http://schemas.microsoft.com/office/drawing/2014/main" id="{72FF8275-4A06-4422-AB36-69F2CE4BC72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1" name="AutoShape 1" descr="https://mpc.mer-link.co.cr/PresolicitudesCatalogo/">
          <a:extLst>
            <a:ext uri="{FF2B5EF4-FFF2-40B4-BE49-F238E27FC236}">
              <a16:creationId xmlns:a16="http://schemas.microsoft.com/office/drawing/2014/main" id="{6D936131-7C9E-42DA-B998-34D72F1D363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2" name="AutoShape 1" descr="https://mpc.mer-link.co.cr/PresolicitudesCatalogo/">
          <a:extLst>
            <a:ext uri="{FF2B5EF4-FFF2-40B4-BE49-F238E27FC236}">
              <a16:creationId xmlns:a16="http://schemas.microsoft.com/office/drawing/2014/main" id="{1A8515DE-9815-4E48-B85A-7771435BEFE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3" name="AutoShape 1" descr="https://mpc.mer-link.co.cr/PresolicitudesCatalogo/">
          <a:extLst>
            <a:ext uri="{FF2B5EF4-FFF2-40B4-BE49-F238E27FC236}">
              <a16:creationId xmlns:a16="http://schemas.microsoft.com/office/drawing/2014/main" id="{F202BFD7-EEBC-42AE-B703-F343286CB3E0}"/>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4" name="AutoShape 1" descr="https://mpc.mer-link.co.cr/PresolicitudesCatalogo/">
          <a:extLst>
            <a:ext uri="{FF2B5EF4-FFF2-40B4-BE49-F238E27FC236}">
              <a16:creationId xmlns:a16="http://schemas.microsoft.com/office/drawing/2014/main" id="{FADE7DF9-AFF4-4C78-9A55-B38B639C40C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5" name="AutoShape 1" descr="https://mpc.mer-link.co.cr/PresolicitudesCatalogo/">
          <a:extLst>
            <a:ext uri="{FF2B5EF4-FFF2-40B4-BE49-F238E27FC236}">
              <a16:creationId xmlns:a16="http://schemas.microsoft.com/office/drawing/2014/main" id="{D140B34B-9DEC-41CE-8888-067C2346E96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6" name="AutoShape 1" descr="https://mpc.mer-link.co.cr/PresolicitudesCatalogo/">
          <a:extLst>
            <a:ext uri="{FF2B5EF4-FFF2-40B4-BE49-F238E27FC236}">
              <a16:creationId xmlns:a16="http://schemas.microsoft.com/office/drawing/2014/main" id="{1A508379-B80D-423D-A5A5-76A52BF2C8C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7" name="AutoShape 1" descr="https://mpc.mer-link.co.cr/PresolicitudesCatalogo/">
          <a:extLst>
            <a:ext uri="{FF2B5EF4-FFF2-40B4-BE49-F238E27FC236}">
              <a16:creationId xmlns:a16="http://schemas.microsoft.com/office/drawing/2014/main" id="{AD04A09F-985B-4227-8300-AFF7A59218D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8" name="AutoShape 1" descr="https://mpc.mer-link.co.cr/PresolicitudesCatalogo/">
          <a:extLst>
            <a:ext uri="{FF2B5EF4-FFF2-40B4-BE49-F238E27FC236}">
              <a16:creationId xmlns:a16="http://schemas.microsoft.com/office/drawing/2014/main" id="{F92A7EF5-C3E5-4127-ABB3-029DF2AF570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9" name="AutoShape 1" descr="https://mpc.mer-link.co.cr/PresolicitudesCatalogo/">
          <a:extLst>
            <a:ext uri="{FF2B5EF4-FFF2-40B4-BE49-F238E27FC236}">
              <a16:creationId xmlns:a16="http://schemas.microsoft.com/office/drawing/2014/main" id="{76445FC5-92E4-46D2-8019-974E82E8C4B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0" name="AutoShape 1" descr="https://mpc.mer-link.co.cr/PresolicitudesCatalogo/">
          <a:extLst>
            <a:ext uri="{FF2B5EF4-FFF2-40B4-BE49-F238E27FC236}">
              <a16:creationId xmlns:a16="http://schemas.microsoft.com/office/drawing/2014/main" id="{F356CEF7-6589-4D88-992C-7A6896E670E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1" name="AutoShape 1" descr="https://mpc.mer-link.co.cr/PresolicitudesCatalogo/">
          <a:extLst>
            <a:ext uri="{FF2B5EF4-FFF2-40B4-BE49-F238E27FC236}">
              <a16:creationId xmlns:a16="http://schemas.microsoft.com/office/drawing/2014/main" id="{FF8BB59F-33A6-434D-8FAB-4929DF9242E0}"/>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2" name="AutoShape 1" descr="https://mpc.mer-link.co.cr/PresolicitudesCatalogo/">
          <a:extLst>
            <a:ext uri="{FF2B5EF4-FFF2-40B4-BE49-F238E27FC236}">
              <a16:creationId xmlns:a16="http://schemas.microsoft.com/office/drawing/2014/main" id="{91CDE7C3-219B-4E8F-B37C-1D832B25C2D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javascript:js_select('2990101045350020','29901-01045-350020','CORRECTOR%20LIQUIDO%20BLANCO%20(DILUIBLE%20EN%20AGUA)')" TargetMode="External"/><Relationship Id="rId18" Type="http://schemas.openxmlformats.org/officeDocument/2006/relationships/hyperlink" Target="javascript:js_select('2990101085001206','29901-01085-001206','LAPIZ%20HB')" TargetMode="External"/><Relationship Id="rId26" Type="http://schemas.openxmlformats.org/officeDocument/2006/relationships/hyperlink" Target="javascript:js_select('2990101130000300','29901-01130-000300','TIJERA%20GRANDE')" TargetMode="External"/><Relationship Id="rId39" Type="http://schemas.openxmlformats.org/officeDocument/2006/relationships/hyperlink" Target="javascript:js_select('2990301060000500','29903-01060-000500','SOBRE%20DE%20MANILA%20NO.%2007%20DE%2017.8%20X%2025.4%20CMS')" TargetMode="External"/><Relationship Id="rId3" Type="http://schemas.openxmlformats.org/officeDocument/2006/relationships/hyperlink" Target="javascript:js_select('2030401900171201','20304-01900-171201','BATERIA')" TargetMode="External"/><Relationship Id="rId21" Type="http://schemas.openxmlformats.org/officeDocument/2006/relationships/hyperlink" Target="javascript:js_select('2990101100000005','29901-01100-000005','NUMERADOR%20AUTOMATICO')" TargetMode="External"/><Relationship Id="rId34" Type="http://schemas.openxmlformats.org/officeDocument/2006/relationships/hyperlink" Target="javascript:js_select('2990301900001099','29903-01900-001099','PAPEL%20CONSTRUCCION')" TargetMode="External"/><Relationship Id="rId42" Type="http://schemas.openxmlformats.org/officeDocument/2006/relationships/hyperlink" Target="javascript:js_select('2990301015000180','29903-01015-000180','PAPEL%20BOND%20DE%2090%20GRS.,%20TAMA%C3%91O%20CARTA')" TargetMode="External"/><Relationship Id="rId47" Type="http://schemas.openxmlformats.org/officeDocument/2006/relationships/hyperlink" Target="javascript:js_select('5010701020000040','50107-01020-000040','PUPITRE')" TargetMode="External"/><Relationship Id="rId50" Type="http://schemas.openxmlformats.org/officeDocument/2006/relationships/hyperlink" Target="javascript:js_select('2990101900000325','29901-01900-000325','BANDERITAS%20(TAPE-FLAG)')" TargetMode="External"/><Relationship Id="rId7" Type="http://schemas.openxmlformats.org/officeDocument/2006/relationships/hyperlink" Target="javascript:js_select('2040101270000100','20401-01270-000100','GUILLOTINA%20MANUAL%20PARA%20CORTAR%20PAPEL')" TargetMode="External"/><Relationship Id="rId12" Type="http://schemas.openxmlformats.org/officeDocument/2006/relationships/hyperlink" Target="javascript:js_select('2990101040170301','29901-01040-170301','CLIP%20NO.2')" TargetMode="External"/><Relationship Id="rId17" Type="http://schemas.openxmlformats.org/officeDocument/2006/relationships/hyperlink" Target="javascript:js_select('2990101900080805','29901-01900-080805','LLAVE%20MAYA')" TargetMode="External"/><Relationship Id="rId25" Type="http://schemas.openxmlformats.org/officeDocument/2006/relationships/hyperlink" Target="javascript:js_select('2990101120850025','29901-01120-850025','REGLA%20PLASTICA%20DE%2030%20CMS')" TargetMode="External"/><Relationship Id="rId33" Type="http://schemas.openxmlformats.org/officeDocument/2006/relationships/hyperlink" Target="javascript:js_select('2990301015081105','29903-01015-081105','PAPEL%20BOND%2011X17%20PULGADAS%20TABLOIDE')" TargetMode="External"/><Relationship Id="rId38" Type="http://schemas.openxmlformats.org/officeDocument/2006/relationships/hyperlink" Target="javascript:js_select('2990301060000460','29903-01060-000460','SOBRE%20DE%20MANILA%20DE%20NO.%2004%20DE%209.5%20X%2016.5%20CMS')" TargetMode="External"/><Relationship Id="rId46" Type="http://schemas.openxmlformats.org/officeDocument/2006/relationships/hyperlink" Target="javascript:js_select('5010701020170401','50107-01020-170401','JUEGO%20DE%20PREESCOLAR')" TargetMode="External"/><Relationship Id="rId2" Type="http://schemas.openxmlformats.org/officeDocument/2006/relationships/hyperlink" Target="javascript:js_select('2019901125000015','20199-01125-000015','SILICON%20PARA%20PISTOLA')" TargetMode="External"/><Relationship Id="rId16" Type="http://schemas.openxmlformats.org/officeDocument/2006/relationships/hyperlink" Target="javascript:js_select('2990101095700040','29901-01095-700040','MARCADOR%20AZUL,%20PUNTA%20GRUESA%20BISELADA')" TargetMode="External"/><Relationship Id="rId20" Type="http://schemas.openxmlformats.org/officeDocument/2006/relationships/hyperlink" Target="javascript:js_select('2990101080000006','29901-01080-000006','MINAS%200.7%20MM')" TargetMode="External"/><Relationship Id="rId29" Type="http://schemas.openxmlformats.org/officeDocument/2006/relationships/hyperlink" Target="javascript:js_select('2990301001030015','29903-01001-030015','CARPETAS%20COLGANTES%20TAMA%C3%91O%20OFICIO')" TargetMode="External"/><Relationship Id="rId41" Type="http://schemas.openxmlformats.org/officeDocument/2006/relationships/hyperlink" Target="javascript:js_select('2990301005001070','29903-01005-001070','LEY%20DE%20CONTRATACION%20ADMINISTRATIVA%20Y%20SU%20REGLAMENTO')" TargetMode="External"/><Relationship Id="rId54" Type="http://schemas.openxmlformats.org/officeDocument/2006/relationships/drawing" Target="../drawings/drawing1.xml"/><Relationship Id="rId1" Type="http://schemas.openxmlformats.org/officeDocument/2006/relationships/hyperlink" Target="javascript:js_select('2010401085175180','20104-01085-175180','TINTA%20AZUL%20PARA%20SELLOS%20DE%20HULE')" TargetMode="External"/><Relationship Id="rId6" Type="http://schemas.openxmlformats.org/officeDocument/2006/relationships/hyperlink" Target="javascript:js_select('2030401200000001','20304-01200-000001','REGLETA%20-PROTECTOR%20DE%20PICOS-')" TargetMode="External"/><Relationship Id="rId11" Type="http://schemas.openxmlformats.org/officeDocument/2006/relationships/hyperlink" Target="javascript:js_select('2990101045350020','29901-01045-350020','CORRECTOR%20LIQUIDO%20BLANCO%20(DILUIBLE%20EN%20AGUA)')" TargetMode="External"/><Relationship Id="rId24" Type="http://schemas.openxmlformats.org/officeDocument/2006/relationships/hyperlink" Target="javascript:js_select('2990101060000005','29901-01060-000005','FECHADORES%20AUTOMATICOS')" TargetMode="External"/><Relationship Id="rId32" Type="http://schemas.openxmlformats.org/officeDocument/2006/relationships/hyperlink" Target="javascript:js_select('2990301900000055','29903-01900-000055','CUBO%20DE%20PAPEL%20EN%20DIFERENTES%20COLORES')" TargetMode="External"/><Relationship Id="rId37" Type="http://schemas.openxmlformats.org/officeDocument/2006/relationships/hyperlink" Target="javascript:js_select('2990301060000610','29903-01060-000610','SOBRE%20DE%20MANILA%20NO.%2017')" TargetMode="External"/><Relationship Id="rId40" Type="http://schemas.openxmlformats.org/officeDocument/2006/relationships/hyperlink" Target="javascript:js_select('2990301060250075','29903-01060-250075','SOBRE%20MANILA%20NO.%209,%20TAMA%C3%91O%20CARTA,%2023%20X%2030.5%20CMS.')" TargetMode="External"/><Relationship Id="rId45" Type="http://schemas.openxmlformats.org/officeDocument/2006/relationships/hyperlink" Target="javascript:js_select('5990301005090101','59903-01005-090101','LICENCIA%20PARA%20SOFTWARE')" TargetMode="External"/><Relationship Id="rId53" Type="http://schemas.openxmlformats.org/officeDocument/2006/relationships/printerSettings" Target="../printerSettings/printerSettings1.bin"/><Relationship Id="rId5" Type="http://schemas.openxmlformats.org/officeDocument/2006/relationships/hyperlink" Target="javascript:js_select('2030401180000001','20304-01180-000001','EXTENSIONES%20ELECTRICAS')" TargetMode="External"/><Relationship Id="rId15" Type="http://schemas.openxmlformats.org/officeDocument/2006/relationships/hyperlink" Target="javascript:js_select('2990101065000003','29901-01065-000003','GOMA%20BLANCA')" TargetMode="External"/><Relationship Id="rId23" Type="http://schemas.openxmlformats.org/officeDocument/2006/relationships/hyperlink" Target="javascript:js_select('2990101150000060','29901-01150-000060','PLUMA%20DE%200.4%20MM')" TargetMode="External"/><Relationship Id="rId28" Type="http://schemas.openxmlformats.org/officeDocument/2006/relationships/hyperlink" Target="javascript:js_select('2990301040011000','29903-01040-011000','BLOCK%20PAPEL%20RAYADO%20COMUN%20MEDIDAS%20Y%20COLOR%20A%20ESCOGER')" TargetMode="External"/><Relationship Id="rId36" Type="http://schemas.openxmlformats.org/officeDocument/2006/relationships/hyperlink" Target="javascript:js_select('2990301060000540','29903-01060-000540','SOBRE%20DE%20MANILA%20NO.%2010,%20DE%2022.8%20X%2030.%205%20CMS')" TargetMode="External"/><Relationship Id="rId49" Type="http://schemas.openxmlformats.org/officeDocument/2006/relationships/hyperlink" Target="javascript:ui_materialDetail('2990101125170601');" TargetMode="External"/><Relationship Id="rId10" Type="http://schemas.openxmlformats.org/officeDocument/2006/relationships/hyperlink" Target="javascript:js_select('2990101160000300','29901-01160-000300','SELLO%20AUTOMATICO')" TargetMode="External"/><Relationship Id="rId19" Type="http://schemas.openxmlformats.org/officeDocument/2006/relationships/hyperlink" Target="javascript:js_select('2990101080600020','29901-01080-600020','MINAS%20DE%200.5%20MM,%20DUREZA%20H')" TargetMode="External"/><Relationship Id="rId31" Type="http://schemas.openxmlformats.org/officeDocument/2006/relationships/hyperlink" Target="javascript:js_select('2990301001125040','29903-01001-125040','CARPETAS%20MANILA%20TAMA%C3%91O%20OFICIO')" TargetMode="External"/><Relationship Id="rId44" Type="http://schemas.openxmlformats.org/officeDocument/2006/relationships/hyperlink" Target="javascript:js_select('5990301005090101','59903-01005-090101','LICENCIA%20PARA%20SOFTWARE')" TargetMode="External"/><Relationship Id="rId52" Type="http://schemas.openxmlformats.org/officeDocument/2006/relationships/hyperlink" Target="javascript:js_select('2990301015000180','29903-01015-000180','PAPEL%20BOND%20DE%2090%20GRS.,%20TAMA%C3%91O%20CARTA')" TargetMode="External"/><Relationship Id="rId4" Type="http://schemas.openxmlformats.org/officeDocument/2006/relationships/hyperlink" Target="javascript:js_select('2030401900160901','20304-01900-160901','BATERIA%20RECARGABLE%20PARA%20TELEFONO%20INALAMBRICO')" TargetMode="External"/><Relationship Id="rId9" Type="http://schemas.openxmlformats.org/officeDocument/2006/relationships/hyperlink" Target="javascript:js_select('2990101015000001','29901-01015-000001','BOLIGRAFO')" TargetMode="External"/><Relationship Id="rId14" Type="http://schemas.openxmlformats.org/officeDocument/2006/relationships/hyperlink" Target="javascript:js_select('2990101055450010','29901-01055-450010','ENGRAPADORA%20DE%20METAL')" TargetMode="External"/><Relationship Id="rId22" Type="http://schemas.openxmlformats.org/officeDocument/2006/relationships/hyperlink" Target="javascript:js_select('2990101110775010','29901-01110-775010','PERFORADORAS%20MEDIANAS%20DE%20METAL,%20DE%202%20HUECOS')" TargetMode="External"/><Relationship Id="rId27" Type="http://schemas.openxmlformats.org/officeDocument/2006/relationships/hyperlink" Target="javascript:js_select('2990101130900025','29901-01130-900025','TIJERA%20TIPO%20OFICINA')" TargetMode="External"/><Relationship Id="rId30" Type="http://schemas.openxmlformats.org/officeDocument/2006/relationships/hyperlink" Target="javascript:js_select('2990301001125030','29903-01001-125030','CARPETAS%20DE%20MANILA%20TAMA%C3%91O%20CARTA')" TargetMode="External"/><Relationship Id="rId35" Type="http://schemas.openxmlformats.org/officeDocument/2006/relationships/hyperlink" Target="javascript:js_select('2990301900001420','29903-01900-001420','PAPEL%20PARA%20PLOTTER')" TargetMode="External"/><Relationship Id="rId43" Type="http://schemas.openxmlformats.org/officeDocument/2006/relationships/hyperlink" Target="javascript:js_select('5990301005090101','59903-01005-090101','LICENCIA%20PARA%20SOFTWARE')" TargetMode="External"/><Relationship Id="rId48" Type="http://schemas.openxmlformats.org/officeDocument/2006/relationships/hyperlink" Target="javascript:ui_materialDetail('2030401900140801');" TargetMode="External"/><Relationship Id="rId8" Type="http://schemas.openxmlformats.org/officeDocument/2006/relationships/hyperlink" Target="javascript:js_select('2990101900000325','29901-01900-000325','BANDERITAS%20(TAPE-FLAG)')" TargetMode="External"/><Relationship Id="rId51" Type="http://schemas.openxmlformats.org/officeDocument/2006/relationships/hyperlink" Target="javascript:js_select('2990301015000180','29903-01015-000180','PAPEL%20BOND%20DE%2090%20GRS.,%20TAMA%C3%91O%20CAR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5"/>
  <sheetViews>
    <sheetView tabSelected="1" zoomScale="85" zoomScaleNormal="85" workbookViewId="0">
      <pane ySplit="6" topLeftCell="A88" activePane="bottomLeft" state="frozen"/>
      <selection activeCell="F1" sqref="F1"/>
      <selection pane="bottomLeft" activeCell="A100" sqref="A100:P100"/>
    </sheetView>
  </sheetViews>
  <sheetFormatPr baseColWidth="10" defaultRowHeight="12.75" x14ac:dyDescent="0.2"/>
  <cols>
    <col min="1" max="1" width="14.28515625" style="2" customWidth="1"/>
    <col min="2" max="2" width="13.140625" style="9" customWidth="1"/>
    <col min="3" max="3" width="13.28515625" style="9" customWidth="1"/>
    <col min="4" max="4" width="13.28515625" style="3" customWidth="1"/>
    <col min="5" max="5" width="14.5703125" style="9" customWidth="1"/>
    <col min="6" max="6" width="19" style="3" bestFit="1" customWidth="1"/>
    <col min="7" max="7" width="57.85546875" style="4" customWidth="1"/>
    <col min="8" max="8" width="10.42578125" style="9" customWidth="1"/>
    <col min="9" max="9" width="13.42578125" style="9" customWidth="1"/>
    <col min="10" max="10" width="12.28515625" style="9" customWidth="1"/>
    <col min="11" max="11" width="11.42578125" style="19"/>
    <col min="12" max="12" width="15.85546875" style="1" customWidth="1"/>
    <col min="13" max="13" width="15.7109375" style="4" customWidth="1"/>
    <col min="14" max="14" width="65.28515625" style="31" customWidth="1"/>
    <col min="15" max="15" width="14.7109375" style="9" customWidth="1"/>
    <col min="16" max="16" width="13.85546875" style="1" customWidth="1"/>
    <col min="17" max="16384" width="11.42578125" style="1"/>
  </cols>
  <sheetData>
    <row r="1" spans="1:16" ht="27.75" customHeight="1" x14ac:dyDescent="0.25">
      <c r="A1"/>
      <c r="B1" s="10"/>
    </row>
    <row r="2" spans="1:16" ht="22.5" customHeight="1" x14ac:dyDescent="0.35">
      <c r="A2" s="80" t="s">
        <v>5</v>
      </c>
      <c r="B2" s="80"/>
      <c r="C2" s="80"/>
      <c r="D2" s="80"/>
      <c r="E2" s="80"/>
      <c r="F2" s="80"/>
      <c r="G2" s="80"/>
      <c r="H2" s="80"/>
      <c r="I2" s="80"/>
      <c r="J2" s="80"/>
      <c r="K2" s="80"/>
      <c r="L2" s="80"/>
      <c r="M2" s="80"/>
    </row>
    <row r="3" spans="1:16" ht="15" customHeight="1" x14ac:dyDescent="0.3">
      <c r="A3" s="81" t="s">
        <v>4</v>
      </c>
      <c r="B3" s="81"/>
      <c r="C3" s="81"/>
      <c r="D3" s="81"/>
      <c r="E3" s="81"/>
      <c r="F3" s="81"/>
      <c r="G3" s="81"/>
      <c r="H3" s="81"/>
      <c r="I3" s="81"/>
      <c r="J3" s="81"/>
      <c r="K3" s="81"/>
      <c r="L3" s="81"/>
      <c r="M3" s="81"/>
    </row>
    <row r="4" spans="1:16" ht="15" customHeight="1" x14ac:dyDescent="0.3">
      <c r="A4" s="81" t="s">
        <v>99</v>
      </c>
      <c r="B4" s="81"/>
      <c r="C4" s="81"/>
      <c r="D4" s="81"/>
      <c r="E4" s="81"/>
      <c r="F4" s="81"/>
      <c r="G4" s="81"/>
      <c r="H4" s="81"/>
      <c r="I4" s="81"/>
      <c r="J4" s="81"/>
      <c r="K4" s="81"/>
      <c r="L4" s="81"/>
      <c r="M4" s="81"/>
    </row>
    <row r="6" spans="1:16" s="3" customFormat="1" ht="38.25" x14ac:dyDescent="0.2">
      <c r="A6" s="11" t="s">
        <v>15</v>
      </c>
      <c r="B6" s="17" t="s">
        <v>14</v>
      </c>
      <c r="C6" s="17" t="s">
        <v>13</v>
      </c>
      <c r="D6" s="12" t="s">
        <v>9</v>
      </c>
      <c r="E6" s="17" t="s">
        <v>16</v>
      </c>
      <c r="F6" s="12" t="s">
        <v>8</v>
      </c>
      <c r="G6" s="21" t="s">
        <v>6</v>
      </c>
      <c r="H6" s="13" t="s">
        <v>7</v>
      </c>
      <c r="I6" s="20" t="s">
        <v>11</v>
      </c>
      <c r="J6" s="18" t="s">
        <v>10</v>
      </c>
      <c r="K6" s="15" t="s">
        <v>12</v>
      </c>
      <c r="L6" s="14" t="s">
        <v>19</v>
      </c>
      <c r="M6" s="18" t="s">
        <v>20</v>
      </c>
      <c r="N6" s="28" t="s">
        <v>215</v>
      </c>
      <c r="O6" s="29" t="s">
        <v>216</v>
      </c>
      <c r="P6" s="30" t="s">
        <v>217</v>
      </c>
    </row>
    <row r="7" spans="1:16" s="22" customFormat="1" ht="25.5" x14ac:dyDescent="0.25">
      <c r="A7" s="33" t="s">
        <v>0</v>
      </c>
      <c r="B7" s="33">
        <v>554</v>
      </c>
      <c r="C7" s="33" t="s">
        <v>1</v>
      </c>
      <c r="D7" s="33">
        <v>82121507</v>
      </c>
      <c r="E7" s="26" t="s">
        <v>21</v>
      </c>
      <c r="F7" s="26" t="s">
        <v>207</v>
      </c>
      <c r="G7" s="27" t="s">
        <v>206</v>
      </c>
      <c r="H7" s="26" t="s">
        <v>2</v>
      </c>
      <c r="I7" s="23" t="s">
        <v>3</v>
      </c>
      <c r="J7" s="23" t="s">
        <v>92</v>
      </c>
      <c r="K7" s="24">
        <v>1</v>
      </c>
      <c r="L7" s="25">
        <v>5500000</v>
      </c>
      <c r="M7" s="25">
        <f>+K7*L7</f>
        <v>5500000</v>
      </c>
      <c r="N7" s="41" t="s">
        <v>236</v>
      </c>
      <c r="O7" s="39"/>
      <c r="P7" s="39"/>
    </row>
    <row r="8" spans="1:16" s="22" customFormat="1" ht="105.75" customHeight="1" x14ac:dyDescent="0.25">
      <c r="A8" s="26" t="s">
        <v>0</v>
      </c>
      <c r="B8" s="26">
        <v>554</v>
      </c>
      <c r="C8" s="26" t="s">
        <v>1</v>
      </c>
      <c r="D8" s="26">
        <v>78141502</v>
      </c>
      <c r="E8" s="26" t="s">
        <v>151</v>
      </c>
      <c r="F8" s="26" t="s">
        <v>153</v>
      </c>
      <c r="G8" s="27" t="s">
        <v>150</v>
      </c>
      <c r="H8" s="26" t="s">
        <v>2</v>
      </c>
      <c r="I8" s="23" t="s">
        <v>3</v>
      </c>
      <c r="J8" s="23" t="s">
        <v>92</v>
      </c>
      <c r="K8" s="24">
        <v>1</v>
      </c>
      <c r="L8" s="25">
        <v>20000000</v>
      </c>
      <c r="M8" s="25">
        <f t="shared" ref="M8:M10" si="0">+K8*L8</f>
        <v>20000000</v>
      </c>
      <c r="N8" s="34" t="s">
        <v>235</v>
      </c>
      <c r="O8" s="35" t="s">
        <v>218</v>
      </c>
      <c r="P8" s="36">
        <v>0</v>
      </c>
    </row>
    <row r="9" spans="1:16" s="22" customFormat="1" ht="66" customHeight="1" x14ac:dyDescent="0.25">
      <c r="A9" s="26" t="s">
        <v>0</v>
      </c>
      <c r="B9" s="26">
        <v>554</v>
      </c>
      <c r="C9" s="26" t="s">
        <v>1</v>
      </c>
      <c r="D9" s="26">
        <v>81101505</v>
      </c>
      <c r="E9" s="26" t="s">
        <v>22</v>
      </c>
      <c r="F9" s="26" t="s">
        <v>208</v>
      </c>
      <c r="G9" s="27" t="s">
        <v>210</v>
      </c>
      <c r="H9" s="26" t="s">
        <v>2</v>
      </c>
      <c r="I9" s="23" t="s">
        <v>3</v>
      </c>
      <c r="J9" s="23" t="s">
        <v>192</v>
      </c>
      <c r="K9" s="24">
        <v>1</v>
      </c>
      <c r="L9" s="25">
        <v>503924753.49000001</v>
      </c>
      <c r="M9" s="25">
        <f t="shared" si="0"/>
        <v>503924753.49000001</v>
      </c>
      <c r="N9" s="34" t="s">
        <v>219</v>
      </c>
      <c r="O9" s="35" t="s">
        <v>218</v>
      </c>
      <c r="P9" s="36">
        <v>0</v>
      </c>
    </row>
    <row r="10" spans="1:16" s="22" customFormat="1" ht="66.75" customHeight="1" x14ac:dyDescent="0.25">
      <c r="A10" s="26" t="s">
        <v>0</v>
      </c>
      <c r="B10" s="26">
        <v>554</v>
      </c>
      <c r="C10" s="26" t="s">
        <v>1</v>
      </c>
      <c r="D10" s="26">
        <v>81101505</v>
      </c>
      <c r="E10" s="26" t="s">
        <v>22</v>
      </c>
      <c r="F10" s="26" t="s">
        <v>208</v>
      </c>
      <c r="G10" s="27" t="s">
        <v>209</v>
      </c>
      <c r="H10" s="26" t="s">
        <v>2</v>
      </c>
      <c r="I10" s="23" t="s">
        <v>3</v>
      </c>
      <c r="J10" s="23" t="s">
        <v>192</v>
      </c>
      <c r="K10" s="24">
        <v>1</v>
      </c>
      <c r="L10" s="25">
        <v>80000000</v>
      </c>
      <c r="M10" s="25">
        <f t="shared" si="0"/>
        <v>80000000</v>
      </c>
      <c r="N10" s="34" t="s">
        <v>220</v>
      </c>
      <c r="O10" s="35" t="s">
        <v>218</v>
      </c>
      <c r="P10" s="36">
        <v>0</v>
      </c>
    </row>
    <row r="11" spans="1:16" s="22" customFormat="1" ht="61.5" customHeight="1" x14ac:dyDescent="0.25">
      <c r="A11" s="26" t="s">
        <v>0</v>
      </c>
      <c r="B11" s="26">
        <v>554</v>
      </c>
      <c r="C11" s="26" t="s">
        <v>1</v>
      </c>
      <c r="D11" s="26">
        <v>44121904</v>
      </c>
      <c r="E11" s="26" t="s">
        <v>23</v>
      </c>
      <c r="F11" s="26" t="s">
        <v>24</v>
      </c>
      <c r="G11" s="27" t="s">
        <v>100</v>
      </c>
      <c r="H11" s="26" t="s">
        <v>2</v>
      </c>
      <c r="I11" s="23" t="s">
        <v>3</v>
      </c>
      <c r="J11" s="23" t="s">
        <v>18</v>
      </c>
      <c r="K11" s="24">
        <v>1</v>
      </c>
      <c r="L11" s="25">
        <v>1000000</v>
      </c>
      <c r="M11" s="25">
        <f>+K11*L11</f>
        <v>1000000</v>
      </c>
      <c r="N11" s="34" t="s">
        <v>223</v>
      </c>
      <c r="O11" s="35" t="s">
        <v>218</v>
      </c>
      <c r="P11" s="36">
        <v>0</v>
      </c>
    </row>
    <row r="12" spans="1:16" s="22" customFormat="1" ht="21" customHeight="1" x14ac:dyDescent="0.25">
      <c r="A12" s="26" t="s">
        <v>0</v>
      </c>
      <c r="B12" s="26">
        <v>554</v>
      </c>
      <c r="C12" s="26" t="s">
        <v>1</v>
      </c>
      <c r="D12" s="26">
        <v>31201632</v>
      </c>
      <c r="E12" s="26" t="s">
        <v>25</v>
      </c>
      <c r="F12" s="26" t="s">
        <v>26</v>
      </c>
      <c r="G12" s="27" t="s">
        <v>27</v>
      </c>
      <c r="H12" s="26" t="s">
        <v>2</v>
      </c>
      <c r="I12" s="23" t="s">
        <v>3</v>
      </c>
      <c r="J12" s="23" t="s">
        <v>93</v>
      </c>
      <c r="K12" s="24">
        <v>25</v>
      </c>
      <c r="L12" s="25">
        <v>205</v>
      </c>
      <c r="M12" s="25">
        <f t="shared" ref="M12:M76" si="1">+K12*L12</f>
        <v>5125</v>
      </c>
      <c r="N12" s="39"/>
      <c r="O12" s="39"/>
      <c r="P12" s="39"/>
    </row>
    <row r="13" spans="1:16" s="22" customFormat="1" ht="18" customHeight="1" x14ac:dyDescent="0.25">
      <c r="A13" s="26" t="s">
        <v>0</v>
      </c>
      <c r="B13" s="26">
        <v>554</v>
      </c>
      <c r="C13" s="26" t="s">
        <v>1</v>
      </c>
      <c r="D13" s="26">
        <v>53131648</v>
      </c>
      <c r="E13" s="26" t="s">
        <v>25</v>
      </c>
      <c r="F13" s="26" t="s">
        <v>28</v>
      </c>
      <c r="G13" s="27" t="s">
        <v>29</v>
      </c>
      <c r="H13" s="26" t="s">
        <v>2</v>
      </c>
      <c r="I13" s="23" t="s">
        <v>3</v>
      </c>
      <c r="J13" s="23" t="s">
        <v>93</v>
      </c>
      <c r="K13" s="24">
        <v>120</v>
      </c>
      <c r="L13" s="25">
        <v>3694</v>
      </c>
      <c r="M13" s="25">
        <f t="shared" si="1"/>
        <v>443280</v>
      </c>
      <c r="N13" s="39"/>
      <c r="O13" s="39"/>
      <c r="P13" s="39"/>
    </row>
    <row r="14" spans="1:16" s="22" customFormat="1" ht="18.75" customHeight="1" x14ac:dyDescent="0.25">
      <c r="A14" s="26" t="s">
        <v>0</v>
      </c>
      <c r="B14" s="26">
        <v>554</v>
      </c>
      <c r="C14" s="26" t="s">
        <v>1</v>
      </c>
      <c r="D14" s="26">
        <v>26111701</v>
      </c>
      <c r="E14" s="26" t="s">
        <v>85</v>
      </c>
      <c r="F14" s="26" t="s">
        <v>96</v>
      </c>
      <c r="G14" s="27" t="s">
        <v>30</v>
      </c>
      <c r="H14" s="26" t="s">
        <v>2</v>
      </c>
      <c r="I14" s="23" t="s">
        <v>3</v>
      </c>
      <c r="J14" s="23" t="s">
        <v>92</v>
      </c>
      <c r="K14" s="24">
        <v>20</v>
      </c>
      <c r="L14" s="25">
        <v>3366</v>
      </c>
      <c r="M14" s="25">
        <f t="shared" si="1"/>
        <v>67320</v>
      </c>
      <c r="N14" s="39"/>
      <c r="O14" s="39"/>
      <c r="P14" s="39"/>
    </row>
    <row r="15" spans="1:16" s="22" customFormat="1" ht="25.5" x14ac:dyDescent="0.25">
      <c r="A15" s="26" t="s">
        <v>0</v>
      </c>
      <c r="B15" s="26">
        <v>554</v>
      </c>
      <c r="C15" s="26" t="s">
        <v>1</v>
      </c>
      <c r="D15" s="26">
        <v>26111701</v>
      </c>
      <c r="E15" s="26" t="s">
        <v>85</v>
      </c>
      <c r="F15" s="26" t="s">
        <v>31</v>
      </c>
      <c r="G15" s="27" t="s">
        <v>32</v>
      </c>
      <c r="H15" s="26" t="s">
        <v>2</v>
      </c>
      <c r="I15" s="23" t="s">
        <v>3</v>
      </c>
      <c r="J15" s="23" t="s">
        <v>92</v>
      </c>
      <c r="K15" s="24">
        <v>20</v>
      </c>
      <c r="L15" s="25">
        <v>2842</v>
      </c>
      <c r="M15" s="25">
        <f t="shared" si="1"/>
        <v>56840</v>
      </c>
      <c r="N15" s="34" t="s">
        <v>233</v>
      </c>
      <c r="O15" s="35" t="s">
        <v>218</v>
      </c>
      <c r="P15" s="36">
        <v>0</v>
      </c>
    </row>
    <row r="16" spans="1:16" s="22" customFormat="1" ht="25.5" x14ac:dyDescent="0.25">
      <c r="A16" s="26" t="s">
        <v>0</v>
      </c>
      <c r="B16" s="26">
        <v>554</v>
      </c>
      <c r="C16" s="26" t="s">
        <v>1</v>
      </c>
      <c r="D16" s="26">
        <v>43201803</v>
      </c>
      <c r="E16" s="26" t="s">
        <v>85</v>
      </c>
      <c r="F16" s="26" t="s">
        <v>154</v>
      </c>
      <c r="G16" s="27" t="s">
        <v>101</v>
      </c>
      <c r="H16" s="26" t="s">
        <v>2</v>
      </c>
      <c r="I16" s="23" t="s">
        <v>3</v>
      </c>
      <c r="J16" s="23" t="s">
        <v>92</v>
      </c>
      <c r="K16" s="24">
        <v>10</v>
      </c>
      <c r="L16" s="25">
        <v>66907</v>
      </c>
      <c r="M16" s="25">
        <f t="shared" si="1"/>
        <v>669070</v>
      </c>
      <c r="N16" s="34" t="s">
        <v>233</v>
      </c>
      <c r="O16" s="35" t="s">
        <v>218</v>
      </c>
      <c r="P16" s="36">
        <v>0</v>
      </c>
    </row>
    <row r="17" spans="1:16" s="22" customFormat="1" x14ac:dyDescent="0.25">
      <c r="A17" s="26" t="s">
        <v>0</v>
      </c>
      <c r="B17" s="26">
        <v>554</v>
      </c>
      <c r="C17" s="26" t="s">
        <v>1</v>
      </c>
      <c r="D17" s="26">
        <v>39121440</v>
      </c>
      <c r="E17" s="26" t="s">
        <v>85</v>
      </c>
      <c r="F17" s="26" t="s">
        <v>33</v>
      </c>
      <c r="G17" s="27" t="s">
        <v>34</v>
      </c>
      <c r="H17" s="26" t="s">
        <v>2</v>
      </c>
      <c r="I17" s="23" t="s">
        <v>3</v>
      </c>
      <c r="J17" s="23" t="s">
        <v>92</v>
      </c>
      <c r="K17" s="24">
        <v>5</v>
      </c>
      <c r="L17" s="25">
        <v>5683</v>
      </c>
      <c r="M17" s="25">
        <f t="shared" si="1"/>
        <v>28415</v>
      </c>
      <c r="N17" s="39"/>
      <c r="O17" s="39"/>
      <c r="P17" s="39"/>
    </row>
    <row r="18" spans="1:16" s="22" customFormat="1" x14ac:dyDescent="0.25">
      <c r="A18" s="26" t="s">
        <v>0</v>
      </c>
      <c r="B18" s="26">
        <v>554</v>
      </c>
      <c r="C18" s="26" t="s">
        <v>1</v>
      </c>
      <c r="D18" s="26">
        <v>39121031</v>
      </c>
      <c r="E18" s="26" t="s">
        <v>85</v>
      </c>
      <c r="F18" s="26" t="s">
        <v>35</v>
      </c>
      <c r="G18" s="27" t="s">
        <v>102</v>
      </c>
      <c r="H18" s="26" t="s">
        <v>2</v>
      </c>
      <c r="I18" s="23" t="s">
        <v>3</v>
      </c>
      <c r="J18" s="23" t="s">
        <v>92</v>
      </c>
      <c r="K18" s="24">
        <v>10</v>
      </c>
      <c r="L18" s="25">
        <v>2408</v>
      </c>
      <c r="M18" s="25">
        <f t="shared" si="1"/>
        <v>24080</v>
      </c>
      <c r="N18" s="39"/>
      <c r="O18" s="39"/>
      <c r="P18" s="39"/>
    </row>
    <row r="19" spans="1:16" s="22" customFormat="1" x14ac:dyDescent="0.25">
      <c r="A19" s="26" t="s">
        <v>0</v>
      </c>
      <c r="B19" s="26">
        <v>554</v>
      </c>
      <c r="C19" s="26" t="s">
        <v>1</v>
      </c>
      <c r="D19" s="26" t="s">
        <v>187</v>
      </c>
      <c r="E19" s="26" t="s">
        <v>86</v>
      </c>
      <c r="F19" s="26" t="s">
        <v>186</v>
      </c>
      <c r="G19" s="27" t="s">
        <v>103</v>
      </c>
      <c r="H19" s="26" t="s">
        <v>2</v>
      </c>
      <c r="I19" s="23" t="s">
        <v>3</v>
      </c>
      <c r="J19" s="23" t="s">
        <v>93</v>
      </c>
      <c r="K19" s="24">
        <v>3</v>
      </c>
      <c r="L19" s="25">
        <v>4500</v>
      </c>
      <c r="M19" s="25">
        <f t="shared" si="1"/>
        <v>13500</v>
      </c>
      <c r="N19" s="39"/>
      <c r="O19" s="39"/>
      <c r="P19" s="39"/>
    </row>
    <row r="20" spans="1:16" s="22" customFormat="1" x14ac:dyDescent="0.25">
      <c r="A20" s="26" t="s">
        <v>0</v>
      </c>
      <c r="B20" s="26">
        <v>554</v>
      </c>
      <c r="C20" s="26" t="s">
        <v>1</v>
      </c>
      <c r="D20" s="26">
        <v>60121301</v>
      </c>
      <c r="E20" s="26" t="s">
        <v>86</v>
      </c>
      <c r="F20" s="26" t="s">
        <v>94</v>
      </c>
      <c r="G20" s="27" t="s">
        <v>104</v>
      </c>
      <c r="H20" s="26" t="s">
        <v>2</v>
      </c>
      <c r="I20" s="23" t="s">
        <v>3</v>
      </c>
      <c r="J20" s="23" t="s">
        <v>92</v>
      </c>
      <c r="K20" s="24">
        <v>3</v>
      </c>
      <c r="L20" s="25">
        <v>19500</v>
      </c>
      <c r="M20" s="25">
        <f t="shared" si="1"/>
        <v>58500</v>
      </c>
      <c r="N20" s="39"/>
      <c r="O20" s="39"/>
      <c r="P20" s="39"/>
    </row>
    <row r="21" spans="1:16" s="22" customFormat="1" ht="51" x14ac:dyDescent="0.25">
      <c r="A21" s="26" t="s">
        <v>0</v>
      </c>
      <c r="B21" s="26">
        <v>554</v>
      </c>
      <c r="C21" s="26" t="s">
        <v>1</v>
      </c>
      <c r="D21" s="26" t="s">
        <v>193</v>
      </c>
      <c r="E21" s="26" t="s">
        <v>17</v>
      </c>
      <c r="F21" s="26" t="s">
        <v>185</v>
      </c>
      <c r="G21" s="27" t="s">
        <v>152</v>
      </c>
      <c r="H21" s="26" t="s">
        <v>2</v>
      </c>
      <c r="I21" s="23" t="s">
        <v>3</v>
      </c>
      <c r="J21" s="23" t="s">
        <v>18</v>
      </c>
      <c r="K21" s="24">
        <v>1</v>
      </c>
      <c r="L21" s="25">
        <v>1265545</v>
      </c>
      <c r="M21" s="25">
        <f t="shared" si="1"/>
        <v>1265545</v>
      </c>
      <c r="N21" s="34" t="s">
        <v>221</v>
      </c>
      <c r="O21" s="35" t="s">
        <v>218</v>
      </c>
      <c r="P21" s="36">
        <v>0</v>
      </c>
    </row>
    <row r="22" spans="1:16" s="22" customFormat="1" ht="51" x14ac:dyDescent="0.25">
      <c r="A22" s="26" t="s">
        <v>0</v>
      </c>
      <c r="B22" s="26">
        <v>554</v>
      </c>
      <c r="C22" s="26" t="s">
        <v>1</v>
      </c>
      <c r="D22" s="26">
        <v>55121616</v>
      </c>
      <c r="E22" s="26" t="s">
        <v>17</v>
      </c>
      <c r="F22" s="26" t="s">
        <v>36</v>
      </c>
      <c r="G22" s="27" t="s">
        <v>105</v>
      </c>
      <c r="H22" s="26" t="s">
        <v>2</v>
      </c>
      <c r="I22" s="23" t="s">
        <v>3</v>
      </c>
      <c r="J22" s="23" t="s">
        <v>18</v>
      </c>
      <c r="K22" s="24">
        <v>150</v>
      </c>
      <c r="L22" s="25">
        <v>445</v>
      </c>
      <c r="M22" s="25">
        <f t="shared" si="1"/>
        <v>66750</v>
      </c>
      <c r="N22" s="34" t="s">
        <v>221</v>
      </c>
      <c r="O22" s="35" t="s">
        <v>218</v>
      </c>
      <c r="P22" s="36">
        <v>0</v>
      </c>
    </row>
    <row r="23" spans="1:16" s="22" customFormat="1" ht="51" x14ac:dyDescent="0.25">
      <c r="A23" s="26" t="s">
        <v>0</v>
      </c>
      <c r="B23" s="26">
        <v>554</v>
      </c>
      <c r="C23" s="26" t="s">
        <v>1</v>
      </c>
      <c r="D23" s="26">
        <v>44121704</v>
      </c>
      <c r="E23" s="26" t="s">
        <v>17</v>
      </c>
      <c r="F23" s="26" t="s">
        <v>37</v>
      </c>
      <c r="G23" s="27" t="s">
        <v>106</v>
      </c>
      <c r="H23" s="26" t="s">
        <v>2</v>
      </c>
      <c r="I23" s="23" t="s">
        <v>3</v>
      </c>
      <c r="J23" s="23" t="s">
        <v>18</v>
      </c>
      <c r="K23" s="24">
        <v>300</v>
      </c>
      <c r="L23" s="25">
        <v>780</v>
      </c>
      <c r="M23" s="25">
        <f t="shared" si="1"/>
        <v>234000</v>
      </c>
      <c r="N23" s="34" t="s">
        <v>221</v>
      </c>
      <c r="O23" s="35" t="s">
        <v>218</v>
      </c>
      <c r="P23" s="36">
        <v>0</v>
      </c>
    </row>
    <row r="24" spans="1:16" s="22" customFormat="1" ht="51" x14ac:dyDescent="0.25">
      <c r="A24" s="26" t="s">
        <v>0</v>
      </c>
      <c r="B24" s="26">
        <v>554</v>
      </c>
      <c r="C24" s="26" t="s">
        <v>1</v>
      </c>
      <c r="D24" s="26">
        <v>44121804</v>
      </c>
      <c r="E24" s="26" t="s">
        <v>17</v>
      </c>
      <c r="F24" s="26" t="s">
        <v>157</v>
      </c>
      <c r="G24" s="27" t="s">
        <v>107</v>
      </c>
      <c r="H24" s="26" t="s">
        <v>2</v>
      </c>
      <c r="I24" s="23" t="s">
        <v>3</v>
      </c>
      <c r="J24" s="23" t="s">
        <v>18</v>
      </c>
      <c r="K24" s="24">
        <v>50</v>
      </c>
      <c r="L24" s="25">
        <v>75</v>
      </c>
      <c r="M24" s="25">
        <f t="shared" si="1"/>
        <v>3750</v>
      </c>
      <c r="N24" s="34" t="s">
        <v>221</v>
      </c>
      <c r="O24" s="35" t="s">
        <v>218</v>
      </c>
      <c r="P24" s="36">
        <v>0</v>
      </c>
    </row>
    <row r="25" spans="1:16" s="22" customFormat="1" ht="51" x14ac:dyDescent="0.25">
      <c r="A25" s="26" t="s">
        <v>0</v>
      </c>
      <c r="B25" s="26">
        <v>554</v>
      </c>
      <c r="C25" s="26" t="s">
        <v>1</v>
      </c>
      <c r="D25" s="26">
        <v>44121804</v>
      </c>
      <c r="E25" s="26" t="s">
        <v>17</v>
      </c>
      <c r="F25" s="26" t="s">
        <v>156</v>
      </c>
      <c r="G25" s="27" t="s">
        <v>108</v>
      </c>
      <c r="H25" s="26" t="s">
        <v>2</v>
      </c>
      <c r="I25" s="23" t="s">
        <v>3</v>
      </c>
      <c r="J25" s="23" t="s">
        <v>18</v>
      </c>
      <c r="K25" s="24">
        <v>100</v>
      </c>
      <c r="L25" s="25">
        <v>3202.56</v>
      </c>
      <c r="M25" s="25">
        <f t="shared" si="1"/>
        <v>320256</v>
      </c>
      <c r="N25" s="34" t="s">
        <v>221</v>
      </c>
      <c r="O25" s="35" t="s">
        <v>218</v>
      </c>
      <c r="P25" s="36">
        <v>0</v>
      </c>
    </row>
    <row r="26" spans="1:16" s="22" customFormat="1" ht="51" x14ac:dyDescent="0.25">
      <c r="A26" s="26" t="s">
        <v>0</v>
      </c>
      <c r="B26" s="26">
        <v>554</v>
      </c>
      <c r="C26" s="26" t="s">
        <v>1</v>
      </c>
      <c r="D26" s="26">
        <v>44102414</v>
      </c>
      <c r="E26" s="26" t="s">
        <v>17</v>
      </c>
      <c r="F26" s="26" t="s">
        <v>54</v>
      </c>
      <c r="G26" s="27" t="s">
        <v>55</v>
      </c>
      <c r="H26" s="26" t="s">
        <v>2</v>
      </c>
      <c r="I26" s="23" t="s">
        <v>3</v>
      </c>
      <c r="J26" s="23" t="s">
        <v>18</v>
      </c>
      <c r="K26" s="24">
        <v>15</v>
      </c>
      <c r="L26" s="25">
        <v>4391.4399999999996</v>
      </c>
      <c r="M26" s="25">
        <f t="shared" si="1"/>
        <v>65871.599999999991</v>
      </c>
      <c r="N26" s="34" t="s">
        <v>221</v>
      </c>
      <c r="O26" s="35" t="s">
        <v>218</v>
      </c>
      <c r="P26" s="36">
        <v>0</v>
      </c>
    </row>
    <row r="27" spans="1:16" s="22" customFormat="1" ht="51" x14ac:dyDescent="0.25">
      <c r="A27" s="26" t="s">
        <v>0</v>
      </c>
      <c r="B27" s="26">
        <v>554</v>
      </c>
      <c r="C27" s="26" t="s">
        <v>1</v>
      </c>
      <c r="D27" s="26">
        <v>31201512</v>
      </c>
      <c r="E27" s="26" t="s">
        <v>17</v>
      </c>
      <c r="F27" s="26" t="s">
        <v>155</v>
      </c>
      <c r="G27" s="27" t="s">
        <v>109</v>
      </c>
      <c r="H27" s="26" t="s">
        <v>2</v>
      </c>
      <c r="I27" s="23" t="s">
        <v>3</v>
      </c>
      <c r="J27" s="23" t="s">
        <v>18</v>
      </c>
      <c r="K27" s="24">
        <v>400</v>
      </c>
      <c r="L27" s="25">
        <v>290</v>
      </c>
      <c r="M27" s="25">
        <f t="shared" si="1"/>
        <v>116000</v>
      </c>
      <c r="N27" s="34" t="s">
        <v>221</v>
      </c>
      <c r="O27" s="35" t="s">
        <v>218</v>
      </c>
      <c r="P27" s="36">
        <v>0</v>
      </c>
    </row>
    <row r="28" spans="1:16" s="22" customFormat="1" ht="51" x14ac:dyDescent="0.25">
      <c r="A28" s="26" t="s">
        <v>0</v>
      </c>
      <c r="B28" s="26">
        <v>554</v>
      </c>
      <c r="C28" s="26" t="s">
        <v>1</v>
      </c>
      <c r="D28" s="26">
        <v>44121802</v>
      </c>
      <c r="E28" s="26" t="s">
        <v>17</v>
      </c>
      <c r="F28" s="26" t="s">
        <v>39</v>
      </c>
      <c r="G28" s="27" t="s">
        <v>110</v>
      </c>
      <c r="H28" s="26" t="s">
        <v>2</v>
      </c>
      <c r="I28" s="23" t="s">
        <v>3</v>
      </c>
      <c r="J28" s="23" t="s">
        <v>18</v>
      </c>
      <c r="K28" s="24">
        <v>100</v>
      </c>
      <c r="L28" s="25">
        <v>351.6</v>
      </c>
      <c r="M28" s="25">
        <f t="shared" si="1"/>
        <v>35160</v>
      </c>
      <c r="N28" s="34" t="s">
        <v>221</v>
      </c>
      <c r="O28" s="35" t="s">
        <v>218</v>
      </c>
      <c r="P28" s="36">
        <v>0</v>
      </c>
    </row>
    <row r="29" spans="1:16" s="22" customFormat="1" ht="51" x14ac:dyDescent="0.25">
      <c r="A29" s="26" t="s">
        <v>0</v>
      </c>
      <c r="B29" s="26">
        <v>554</v>
      </c>
      <c r="C29" s="26" t="s">
        <v>1</v>
      </c>
      <c r="D29" s="26">
        <v>44122104</v>
      </c>
      <c r="E29" s="26" t="s">
        <v>17</v>
      </c>
      <c r="F29" s="26" t="s">
        <v>38</v>
      </c>
      <c r="G29" s="27" t="s">
        <v>111</v>
      </c>
      <c r="H29" s="26" t="s">
        <v>2</v>
      </c>
      <c r="I29" s="23" t="s">
        <v>3</v>
      </c>
      <c r="J29" s="23" t="s">
        <v>18</v>
      </c>
      <c r="K29" s="24">
        <v>80</v>
      </c>
      <c r="L29" s="25">
        <v>271</v>
      </c>
      <c r="M29" s="25">
        <f t="shared" si="1"/>
        <v>21680</v>
      </c>
      <c r="N29" s="34" t="s">
        <v>221</v>
      </c>
      <c r="O29" s="35" t="s">
        <v>218</v>
      </c>
      <c r="P29" s="36">
        <v>0</v>
      </c>
    </row>
    <row r="30" spans="1:16" s="22" customFormat="1" ht="51" x14ac:dyDescent="0.25">
      <c r="A30" s="26" t="s">
        <v>0</v>
      </c>
      <c r="B30" s="26">
        <v>554</v>
      </c>
      <c r="C30" s="26" t="s">
        <v>1</v>
      </c>
      <c r="D30" s="26">
        <v>44121802</v>
      </c>
      <c r="E30" s="26" t="s">
        <v>17</v>
      </c>
      <c r="F30" s="26" t="s">
        <v>39</v>
      </c>
      <c r="G30" s="27" t="s">
        <v>112</v>
      </c>
      <c r="H30" s="26" t="s">
        <v>2</v>
      </c>
      <c r="I30" s="23" t="s">
        <v>3</v>
      </c>
      <c r="J30" s="23" t="s">
        <v>18</v>
      </c>
      <c r="K30" s="24">
        <v>35</v>
      </c>
      <c r="L30" s="25">
        <v>290.39999999999998</v>
      </c>
      <c r="M30" s="25">
        <f t="shared" si="1"/>
        <v>10164</v>
      </c>
      <c r="N30" s="34" t="s">
        <v>221</v>
      </c>
      <c r="O30" s="35" t="s">
        <v>218</v>
      </c>
      <c r="P30" s="36">
        <v>0</v>
      </c>
    </row>
    <row r="31" spans="1:16" s="22" customFormat="1" ht="51" x14ac:dyDescent="0.25">
      <c r="A31" s="26" t="s">
        <v>0</v>
      </c>
      <c r="B31" s="26">
        <v>554</v>
      </c>
      <c r="C31" s="26" t="s">
        <v>1</v>
      </c>
      <c r="D31" s="26">
        <v>44121605</v>
      </c>
      <c r="E31" s="26" t="s">
        <v>17</v>
      </c>
      <c r="F31" s="26" t="s">
        <v>158</v>
      </c>
      <c r="G31" s="27" t="s">
        <v>205</v>
      </c>
      <c r="H31" s="26" t="s">
        <v>2</v>
      </c>
      <c r="I31" s="23" t="s">
        <v>3</v>
      </c>
      <c r="J31" s="23" t="s">
        <v>18</v>
      </c>
      <c r="K31" s="24">
        <v>5</v>
      </c>
      <c r="L31" s="25">
        <v>870</v>
      </c>
      <c r="M31" s="25">
        <f t="shared" si="1"/>
        <v>4350</v>
      </c>
      <c r="N31" s="34" t="s">
        <v>221</v>
      </c>
      <c r="O31" s="35" t="s">
        <v>218</v>
      </c>
      <c r="P31" s="36">
        <v>0</v>
      </c>
    </row>
    <row r="32" spans="1:16" s="22" customFormat="1" ht="51" x14ac:dyDescent="0.25">
      <c r="A32" s="26" t="s">
        <v>0</v>
      </c>
      <c r="B32" s="26">
        <v>554</v>
      </c>
      <c r="C32" s="26" t="s">
        <v>1</v>
      </c>
      <c r="D32" s="26">
        <v>44121615</v>
      </c>
      <c r="E32" s="26" t="s">
        <v>17</v>
      </c>
      <c r="F32" s="26" t="s">
        <v>40</v>
      </c>
      <c r="G32" s="27" t="s">
        <v>113</v>
      </c>
      <c r="H32" s="26" t="s">
        <v>2</v>
      </c>
      <c r="I32" s="23" t="s">
        <v>3</v>
      </c>
      <c r="J32" s="23" t="s">
        <v>18</v>
      </c>
      <c r="K32" s="24">
        <v>30</v>
      </c>
      <c r="L32" s="25">
        <v>1250</v>
      </c>
      <c r="M32" s="25">
        <f t="shared" si="1"/>
        <v>37500</v>
      </c>
      <c r="N32" s="34" t="s">
        <v>221</v>
      </c>
      <c r="O32" s="35" t="s">
        <v>218</v>
      </c>
      <c r="P32" s="36">
        <v>0</v>
      </c>
    </row>
    <row r="33" spans="1:16" s="22" customFormat="1" ht="51" x14ac:dyDescent="0.25">
      <c r="A33" s="26" t="s">
        <v>0</v>
      </c>
      <c r="B33" s="26">
        <v>554</v>
      </c>
      <c r="C33" s="26" t="s">
        <v>1</v>
      </c>
      <c r="D33" s="26">
        <v>44121615</v>
      </c>
      <c r="E33" s="26" t="s">
        <v>17</v>
      </c>
      <c r="F33" s="26" t="s">
        <v>159</v>
      </c>
      <c r="G33" s="27" t="s">
        <v>114</v>
      </c>
      <c r="H33" s="26" t="s">
        <v>2</v>
      </c>
      <c r="I33" s="23" t="s">
        <v>3</v>
      </c>
      <c r="J33" s="23" t="s">
        <v>18</v>
      </c>
      <c r="K33" s="24">
        <v>2</v>
      </c>
      <c r="L33" s="25">
        <v>6500</v>
      </c>
      <c r="M33" s="25">
        <f t="shared" si="1"/>
        <v>13000</v>
      </c>
      <c r="N33" s="34" t="s">
        <v>221</v>
      </c>
      <c r="O33" s="35" t="s">
        <v>218</v>
      </c>
      <c r="P33" s="36">
        <v>0</v>
      </c>
    </row>
    <row r="34" spans="1:16" s="22" customFormat="1" ht="51" x14ac:dyDescent="0.25">
      <c r="A34" s="26" t="s">
        <v>0</v>
      </c>
      <c r="B34" s="26">
        <v>554</v>
      </c>
      <c r="C34" s="26" t="s">
        <v>1</v>
      </c>
      <c r="D34" s="26">
        <v>31201610</v>
      </c>
      <c r="E34" s="26" t="s">
        <v>17</v>
      </c>
      <c r="F34" s="26" t="s">
        <v>42</v>
      </c>
      <c r="G34" s="27" t="s">
        <v>115</v>
      </c>
      <c r="H34" s="26" t="s">
        <v>2</v>
      </c>
      <c r="I34" s="23" t="s">
        <v>3</v>
      </c>
      <c r="J34" s="23" t="s">
        <v>18</v>
      </c>
      <c r="K34" s="24">
        <v>25</v>
      </c>
      <c r="L34" s="25">
        <v>372.4</v>
      </c>
      <c r="M34" s="25">
        <f t="shared" si="1"/>
        <v>9310</v>
      </c>
      <c r="N34" s="34" t="s">
        <v>221</v>
      </c>
      <c r="O34" s="35" t="s">
        <v>218</v>
      </c>
      <c r="P34" s="36">
        <v>0</v>
      </c>
    </row>
    <row r="35" spans="1:16" s="22" customFormat="1" ht="51" x14ac:dyDescent="0.25">
      <c r="A35" s="26" t="s">
        <v>0</v>
      </c>
      <c r="B35" s="26">
        <v>554</v>
      </c>
      <c r="C35" s="26" t="s">
        <v>1</v>
      </c>
      <c r="D35" s="26">
        <v>31201610</v>
      </c>
      <c r="E35" s="26" t="s">
        <v>17</v>
      </c>
      <c r="F35" s="26" t="s">
        <v>160</v>
      </c>
      <c r="G35" s="27" t="s">
        <v>116</v>
      </c>
      <c r="H35" s="26" t="s">
        <v>2</v>
      </c>
      <c r="I35" s="23" t="s">
        <v>3</v>
      </c>
      <c r="J35" s="23" t="s">
        <v>18</v>
      </c>
      <c r="K35" s="24">
        <v>100</v>
      </c>
      <c r="L35" s="25">
        <v>501.6</v>
      </c>
      <c r="M35" s="25">
        <f t="shared" si="1"/>
        <v>50160</v>
      </c>
      <c r="N35" s="34" t="s">
        <v>221</v>
      </c>
      <c r="O35" s="35" t="s">
        <v>218</v>
      </c>
      <c r="P35" s="36">
        <v>0</v>
      </c>
    </row>
    <row r="36" spans="1:16" s="22" customFormat="1" ht="51" x14ac:dyDescent="0.25">
      <c r="A36" s="26" t="s">
        <v>0</v>
      </c>
      <c r="B36" s="26">
        <v>554</v>
      </c>
      <c r="C36" s="26" t="s">
        <v>1</v>
      </c>
      <c r="D36" s="26">
        <v>31201623</v>
      </c>
      <c r="E36" s="26" t="s">
        <v>17</v>
      </c>
      <c r="F36" s="26" t="s">
        <v>188</v>
      </c>
      <c r="G36" s="27" t="s">
        <v>161</v>
      </c>
      <c r="H36" s="26" t="s">
        <v>2</v>
      </c>
      <c r="I36" s="23" t="s">
        <v>3</v>
      </c>
      <c r="J36" s="23" t="s">
        <v>18</v>
      </c>
      <c r="K36" s="24">
        <v>5</v>
      </c>
      <c r="L36" s="25">
        <v>2354.29</v>
      </c>
      <c r="M36" s="25">
        <f t="shared" si="1"/>
        <v>11771.45</v>
      </c>
      <c r="N36" s="34" t="s">
        <v>221</v>
      </c>
      <c r="O36" s="35" t="s">
        <v>218</v>
      </c>
      <c r="P36" s="36">
        <v>0</v>
      </c>
    </row>
    <row r="37" spans="1:16" s="22" customFormat="1" x14ac:dyDescent="0.25">
      <c r="A37" s="26" t="s">
        <v>0</v>
      </c>
      <c r="B37" s="26">
        <v>554</v>
      </c>
      <c r="C37" s="26" t="s">
        <v>1</v>
      </c>
      <c r="D37" s="26">
        <v>44121707</v>
      </c>
      <c r="E37" s="26" t="s">
        <v>17</v>
      </c>
      <c r="F37" s="26" t="s">
        <v>189</v>
      </c>
      <c r="G37" s="27" t="s">
        <v>117</v>
      </c>
      <c r="H37" s="26" t="s">
        <v>2</v>
      </c>
      <c r="I37" s="23" t="s">
        <v>3</v>
      </c>
      <c r="J37" s="23" t="s">
        <v>93</v>
      </c>
      <c r="K37" s="24">
        <v>12</v>
      </c>
      <c r="L37" s="25">
        <v>102</v>
      </c>
      <c r="M37" s="25">
        <f t="shared" si="1"/>
        <v>1224</v>
      </c>
      <c r="N37" s="39"/>
      <c r="O37" s="39"/>
      <c r="P37" s="39"/>
    </row>
    <row r="38" spans="1:16" s="22" customFormat="1" x14ac:dyDescent="0.25">
      <c r="A38" s="26" t="s">
        <v>0</v>
      </c>
      <c r="B38" s="26">
        <v>554</v>
      </c>
      <c r="C38" s="26" t="s">
        <v>1</v>
      </c>
      <c r="D38" s="26">
        <v>44121706</v>
      </c>
      <c r="E38" s="26" t="s">
        <v>17</v>
      </c>
      <c r="F38" s="26" t="s">
        <v>43</v>
      </c>
      <c r="G38" s="27" t="s">
        <v>118</v>
      </c>
      <c r="H38" s="26" t="s">
        <v>2</v>
      </c>
      <c r="I38" s="23" t="s">
        <v>3</v>
      </c>
      <c r="J38" s="23" t="s">
        <v>93</v>
      </c>
      <c r="K38" s="24">
        <v>200</v>
      </c>
      <c r="L38" s="25">
        <v>5154.63</v>
      </c>
      <c r="M38" s="25">
        <f t="shared" si="1"/>
        <v>1030926</v>
      </c>
      <c r="N38" s="39"/>
      <c r="O38" s="39"/>
      <c r="P38" s="39"/>
    </row>
    <row r="39" spans="1:16" s="22" customFormat="1" ht="51" x14ac:dyDescent="0.25">
      <c r="A39" s="26" t="s">
        <v>0</v>
      </c>
      <c r="B39" s="26">
        <v>554</v>
      </c>
      <c r="C39" s="26" t="s">
        <v>1</v>
      </c>
      <c r="D39" s="26">
        <v>43201824</v>
      </c>
      <c r="E39" s="26" t="s">
        <v>17</v>
      </c>
      <c r="F39" s="26" t="s">
        <v>44</v>
      </c>
      <c r="G39" s="27" t="s">
        <v>194</v>
      </c>
      <c r="H39" s="26" t="s">
        <v>2</v>
      </c>
      <c r="I39" s="23" t="s">
        <v>3</v>
      </c>
      <c r="J39" s="23" t="s">
        <v>18</v>
      </c>
      <c r="K39" s="24">
        <v>24</v>
      </c>
      <c r="L39" s="25">
        <v>7965.09</v>
      </c>
      <c r="M39" s="25">
        <f t="shared" si="1"/>
        <v>191162.16</v>
      </c>
      <c r="N39" s="34" t="s">
        <v>221</v>
      </c>
      <c r="O39" s="35" t="s">
        <v>218</v>
      </c>
      <c r="P39" s="36">
        <v>0</v>
      </c>
    </row>
    <row r="40" spans="1:16" s="22" customFormat="1" ht="51" x14ac:dyDescent="0.25">
      <c r="A40" s="26" t="s">
        <v>0</v>
      </c>
      <c r="B40" s="26">
        <v>554</v>
      </c>
      <c r="C40" s="26" t="s">
        <v>1</v>
      </c>
      <c r="D40" s="26">
        <v>44121708</v>
      </c>
      <c r="E40" s="26" t="s">
        <v>17</v>
      </c>
      <c r="F40" s="26" t="s">
        <v>45</v>
      </c>
      <c r="G40" s="27" t="s">
        <v>119</v>
      </c>
      <c r="H40" s="26" t="s">
        <v>2</v>
      </c>
      <c r="I40" s="23" t="s">
        <v>3</v>
      </c>
      <c r="J40" s="23" t="s">
        <v>18</v>
      </c>
      <c r="K40" s="24">
        <v>150</v>
      </c>
      <c r="L40" s="25">
        <v>2167.21</v>
      </c>
      <c r="M40" s="25">
        <f t="shared" si="1"/>
        <v>325081.5</v>
      </c>
      <c r="N40" s="34" t="s">
        <v>221</v>
      </c>
      <c r="O40" s="35" t="s">
        <v>218</v>
      </c>
      <c r="P40" s="36">
        <v>0</v>
      </c>
    </row>
    <row r="41" spans="1:16" s="22" customFormat="1" ht="51" x14ac:dyDescent="0.25">
      <c r="A41" s="26" t="s">
        <v>0</v>
      </c>
      <c r="B41" s="26">
        <v>554</v>
      </c>
      <c r="C41" s="26" t="s">
        <v>1</v>
      </c>
      <c r="D41" s="26">
        <v>44121902</v>
      </c>
      <c r="E41" s="26" t="s">
        <v>17</v>
      </c>
      <c r="F41" s="26" t="s">
        <v>47</v>
      </c>
      <c r="G41" s="27" t="s">
        <v>120</v>
      </c>
      <c r="H41" s="26" t="s">
        <v>2</v>
      </c>
      <c r="I41" s="23" t="s">
        <v>3</v>
      </c>
      <c r="J41" s="23" t="s">
        <v>18</v>
      </c>
      <c r="K41" s="24">
        <v>150</v>
      </c>
      <c r="L41" s="25">
        <v>1848</v>
      </c>
      <c r="M41" s="25">
        <f t="shared" si="1"/>
        <v>277200</v>
      </c>
      <c r="N41" s="34" t="s">
        <v>221</v>
      </c>
      <c r="O41" s="35" t="s">
        <v>218</v>
      </c>
      <c r="P41" s="36">
        <v>0</v>
      </c>
    </row>
    <row r="42" spans="1:16" s="22" customFormat="1" ht="51" x14ac:dyDescent="0.25">
      <c r="A42" s="26" t="s">
        <v>0</v>
      </c>
      <c r="B42" s="26">
        <v>554</v>
      </c>
      <c r="C42" s="26" t="s">
        <v>1</v>
      </c>
      <c r="D42" s="26">
        <v>44121902</v>
      </c>
      <c r="E42" s="26" t="s">
        <v>17</v>
      </c>
      <c r="F42" s="26" t="s">
        <v>46</v>
      </c>
      <c r="G42" s="27" t="s">
        <v>121</v>
      </c>
      <c r="H42" s="26" t="s">
        <v>2</v>
      </c>
      <c r="I42" s="23" t="s">
        <v>3</v>
      </c>
      <c r="J42" s="23" t="s">
        <v>18</v>
      </c>
      <c r="K42" s="24">
        <v>150</v>
      </c>
      <c r="L42" s="25">
        <v>1848</v>
      </c>
      <c r="M42" s="25">
        <f t="shared" si="1"/>
        <v>277200</v>
      </c>
      <c r="N42" s="34" t="s">
        <v>221</v>
      </c>
      <c r="O42" s="35" t="s">
        <v>218</v>
      </c>
      <c r="P42" s="36">
        <v>0</v>
      </c>
    </row>
    <row r="43" spans="1:16" s="22" customFormat="1" ht="51" x14ac:dyDescent="0.25">
      <c r="A43" s="26" t="s">
        <v>0</v>
      </c>
      <c r="B43" s="26">
        <v>554</v>
      </c>
      <c r="C43" s="26" t="s">
        <v>1</v>
      </c>
      <c r="D43" s="26">
        <v>44102402</v>
      </c>
      <c r="E43" s="26" t="s">
        <v>17</v>
      </c>
      <c r="F43" s="26" t="s">
        <v>48</v>
      </c>
      <c r="G43" s="27" t="s">
        <v>122</v>
      </c>
      <c r="H43" s="26" t="s">
        <v>2</v>
      </c>
      <c r="I43" s="23" t="s">
        <v>3</v>
      </c>
      <c r="J43" s="23" t="s">
        <v>18</v>
      </c>
      <c r="K43" s="24">
        <v>10</v>
      </c>
      <c r="L43" s="25">
        <v>6876.48</v>
      </c>
      <c r="M43" s="25">
        <f t="shared" si="1"/>
        <v>68764.799999999988</v>
      </c>
      <c r="N43" s="34" t="s">
        <v>221</v>
      </c>
      <c r="O43" s="35" t="s">
        <v>218</v>
      </c>
      <c r="P43" s="36">
        <v>0</v>
      </c>
    </row>
    <row r="44" spans="1:16" s="22" customFormat="1" ht="51" x14ac:dyDescent="0.25">
      <c r="A44" s="26" t="s">
        <v>0</v>
      </c>
      <c r="B44" s="26">
        <v>554</v>
      </c>
      <c r="C44" s="26" t="s">
        <v>1</v>
      </c>
      <c r="D44" s="26">
        <v>44101716</v>
      </c>
      <c r="E44" s="26" t="s">
        <v>17</v>
      </c>
      <c r="F44" s="26" t="s">
        <v>49</v>
      </c>
      <c r="G44" s="27" t="s">
        <v>123</v>
      </c>
      <c r="H44" s="26" t="s">
        <v>2</v>
      </c>
      <c r="I44" s="23" t="s">
        <v>3</v>
      </c>
      <c r="J44" s="23" t="s">
        <v>18</v>
      </c>
      <c r="K44" s="24">
        <v>25</v>
      </c>
      <c r="L44" s="25">
        <v>2369.2600000000002</v>
      </c>
      <c r="M44" s="25">
        <f t="shared" si="1"/>
        <v>59231.500000000007</v>
      </c>
      <c r="N44" s="34" t="s">
        <v>221</v>
      </c>
      <c r="O44" s="35" t="s">
        <v>218</v>
      </c>
      <c r="P44" s="36">
        <v>0</v>
      </c>
    </row>
    <row r="45" spans="1:16" s="22" customFormat="1" x14ac:dyDescent="0.25">
      <c r="A45" s="26" t="s">
        <v>0</v>
      </c>
      <c r="B45" s="26">
        <v>554</v>
      </c>
      <c r="C45" s="26" t="s">
        <v>1</v>
      </c>
      <c r="D45" s="26">
        <v>44121703</v>
      </c>
      <c r="E45" s="26" t="s">
        <v>17</v>
      </c>
      <c r="F45" s="26" t="s">
        <v>50</v>
      </c>
      <c r="G45" s="27" t="s">
        <v>51</v>
      </c>
      <c r="H45" s="26" t="s">
        <v>2</v>
      </c>
      <c r="I45" s="23" t="s">
        <v>3</v>
      </c>
      <c r="J45" s="23" t="s">
        <v>93</v>
      </c>
      <c r="K45" s="24">
        <v>150</v>
      </c>
      <c r="L45" s="25">
        <v>3225</v>
      </c>
      <c r="M45" s="25">
        <f t="shared" si="1"/>
        <v>483750</v>
      </c>
      <c r="N45" s="39"/>
      <c r="O45" s="39"/>
      <c r="P45" s="39"/>
    </row>
    <row r="46" spans="1:16" s="22" customFormat="1" x14ac:dyDescent="0.25">
      <c r="A46" s="26" t="s">
        <v>0</v>
      </c>
      <c r="B46" s="26">
        <v>554</v>
      </c>
      <c r="C46" s="26" t="s">
        <v>1</v>
      </c>
      <c r="D46" s="26">
        <v>44122118</v>
      </c>
      <c r="E46" s="26" t="s">
        <v>17</v>
      </c>
      <c r="F46" s="26" t="s">
        <v>162</v>
      </c>
      <c r="G46" s="27" t="s">
        <v>124</v>
      </c>
      <c r="H46" s="26" t="s">
        <v>2</v>
      </c>
      <c r="I46" s="23" t="s">
        <v>3</v>
      </c>
      <c r="J46" s="23" t="s">
        <v>93</v>
      </c>
      <c r="K46" s="24">
        <v>150</v>
      </c>
      <c r="L46" s="25">
        <v>475</v>
      </c>
      <c r="M46" s="25">
        <f t="shared" si="1"/>
        <v>71250</v>
      </c>
      <c r="N46" s="39"/>
      <c r="O46" s="39"/>
      <c r="P46" s="39"/>
    </row>
    <row r="47" spans="1:16" s="22" customFormat="1" x14ac:dyDescent="0.25">
      <c r="A47" s="26" t="s">
        <v>0</v>
      </c>
      <c r="B47" s="26">
        <v>554</v>
      </c>
      <c r="C47" s="26" t="s">
        <v>1</v>
      </c>
      <c r="D47" s="26">
        <v>44122104</v>
      </c>
      <c r="E47" s="26" t="s">
        <v>17</v>
      </c>
      <c r="F47" s="26" t="s">
        <v>163</v>
      </c>
      <c r="G47" s="27" t="s">
        <v>125</v>
      </c>
      <c r="H47" s="26" t="s">
        <v>2</v>
      </c>
      <c r="I47" s="23" t="s">
        <v>3</v>
      </c>
      <c r="J47" s="23" t="s">
        <v>93</v>
      </c>
      <c r="K47" s="24">
        <v>30</v>
      </c>
      <c r="L47" s="25">
        <v>135</v>
      </c>
      <c r="M47" s="25">
        <f t="shared" si="1"/>
        <v>4050</v>
      </c>
      <c r="N47" s="39"/>
      <c r="O47" s="39"/>
      <c r="P47" s="39"/>
    </row>
    <row r="48" spans="1:16" s="22" customFormat="1" x14ac:dyDescent="0.25">
      <c r="A48" s="26" t="s">
        <v>0</v>
      </c>
      <c r="B48" s="26">
        <v>554</v>
      </c>
      <c r="C48" s="26" t="s">
        <v>1</v>
      </c>
      <c r="D48" s="26">
        <v>44122104</v>
      </c>
      <c r="E48" s="26" t="s">
        <v>17</v>
      </c>
      <c r="F48" s="26" t="s">
        <v>163</v>
      </c>
      <c r="G48" s="27" t="s">
        <v>126</v>
      </c>
      <c r="H48" s="26" t="s">
        <v>2</v>
      </c>
      <c r="I48" s="23" t="s">
        <v>3</v>
      </c>
      <c r="J48" s="23" t="s">
        <v>93</v>
      </c>
      <c r="K48" s="24">
        <v>30</v>
      </c>
      <c r="L48" s="25">
        <v>450</v>
      </c>
      <c r="M48" s="25">
        <f t="shared" si="1"/>
        <v>13500</v>
      </c>
      <c r="N48" s="39"/>
      <c r="O48" s="39"/>
      <c r="P48" s="39"/>
    </row>
    <row r="49" spans="1:16" s="22" customFormat="1" ht="51" x14ac:dyDescent="0.25">
      <c r="A49" s="26" t="s">
        <v>0</v>
      </c>
      <c r="B49" s="26">
        <v>554</v>
      </c>
      <c r="C49" s="26" t="s">
        <v>1</v>
      </c>
      <c r="D49" s="26">
        <v>44122104</v>
      </c>
      <c r="E49" s="26" t="s">
        <v>17</v>
      </c>
      <c r="F49" s="26" t="s">
        <v>163</v>
      </c>
      <c r="G49" s="27" t="s">
        <v>127</v>
      </c>
      <c r="H49" s="26" t="s">
        <v>2</v>
      </c>
      <c r="I49" s="23" t="s">
        <v>3</v>
      </c>
      <c r="J49" s="23" t="s">
        <v>18</v>
      </c>
      <c r="K49" s="24">
        <v>30</v>
      </c>
      <c r="L49" s="25">
        <v>1050</v>
      </c>
      <c r="M49" s="25">
        <f t="shared" si="1"/>
        <v>31500</v>
      </c>
      <c r="N49" s="34" t="s">
        <v>221</v>
      </c>
      <c r="O49" s="35" t="s">
        <v>218</v>
      </c>
      <c r="P49" s="36">
        <v>0</v>
      </c>
    </row>
    <row r="50" spans="1:16" s="22" customFormat="1" ht="51" x14ac:dyDescent="0.25">
      <c r="A50" s="26" t="s">
        <v>0</v>
      </c>
      <c r="B50" s="26">
        <v>554</v>
      </c>
      <c r="C50" s="26" t="s">
        <v>1</v>
      </c>
      <c r="D50" s="26">
        <v>44102402</v>
      </c>
      <c r="E50" s="26" t="s">
        <v>17</v>
      </c>
      <c r="F50" s="26" t="s">
        <v>41</v>
      </c>
      <c r="G50" s="27" t="s">
        <v>128</v>
      </c>
      <c r="H50" s="26" t="s">
        <v>2</v>
      </c>
      <c r="I50" s="23" t="s">
        <v>3</v>
      </c>
      <c r="J50" s="23" t="s">
        <v>18</v>
      </c>
      <c r="K50" s="24">
        <v>10</v>
      </c>
      <c r="L50" s="25">
        <v>10229.469999999999</v>
      </c>
      <c r="M50" s="25">
        <f t="shared" si="1"/>
        <v>102294.7</v>
      </c>
      <c r="N50" s="34" t="s">
        <v>221</v>
      </c>
      <c r="O50" s="35" t="s">
        <v>218</v>
      </c>
      <c r="P50" s="36">
        <v>0</v>
      </c>
    </row>
    <row r="51" spans="1:16" s="22" customFormat="1" ht="51" x14ac:dyDescent="0.25">
      <c r="A51" s="26" t="s">
        <v>0</v>
      </c>
      <c r="B51" s="26">
        <v>554</v>
      </c>
      <c r="C51" s="26" t="s">
        <v>1</v>
      </c>
      <c r="D51" s="26">
        <v>44122107</v>
      </c>
      <c r="E51" s="26" t="s">
        <v>17</v>
      </c>
      <c r="F51" s="26" t="s">
        <v>164</v>
      </c>
      <c r="G51" s="27" t="s">
        <v>129</v>
      </c>
      <c r="H51" s="26" t="s">
        <v>2</v>
      </c>
      <c r="I51" s="23" t="s">
        <v>3</v>
      </c>
      <c r="J51" s="23" t="s">
        <v>18</v>
      </c>
      <c r="K51" s="24">
        <v>15</v>
      </c>
      <c r="L51" s="25">
        <v>204</v>
      </c>
      <c r="M51" s="25">
        <f t="shared" si="1"/>
        <v>3060</v>
      </c>
      <c r="N51" s="34" t="s">
        <v>221</v>
      </c>
      <c r="O51" s="35" t="s">
        <v>218</v>
      </c>
      <c r="P51" s="36">
        <v>0</v>
      </c>
    </row>
    <row r="52" spans="1:16" s="22" customFormat="1" ht="51" x14ac:dyDescent="0.25">
      <c r="A52" s="26" t="s">
        <v>0</v>
      </c>
      <c r="B52" s="26">
        <v>554</v>
      </c>
      <c r="C52" s="26" t="s">
        <v>1</v>
      </c>
      <c r="D52" s="26">
        <v>44111604</v>
      </c>
      <c r="E52" s="26" t="s">
        <v>17</v>
      </c>
      <c r="F52" s="26" t="s">
        <v>165</v>
      </c>
      <c r="G52" s="27" t="s">
        <v>166</v>
      </c>
      <c r="H52" s="26" t="s">
        <v>2</v>
      </c>
      <c r="I52" s="23" t="s">
        <v>3</v>
      </c>
      <c r="J52" s="23" t="s">
        <v>18</v>
      </c>
      <c r="K52" s="24">
        <v>20</v>
      </c>
      <c r="L52" s="25">
        <v>690.85</v>
      </c>
      <c r="M52" s="25">
        <f t="shared" si="1"/>
        <v>13817</v>
      </c>
      <c r="N52" s="34" t="s">
        <v>221</v>
      </c>
      <c r="O52" s="35" t="s">
        <v>218</v>
      </c>
      <c r="P52" s="36">
        <v>0</v>
      </c>
    </row>
    <row r="53" spans="1:16" s="22" customFormat="1" x14ac:dyDescent="0.25">
      <c r="A53" s="26" t="s">
        <v>0</v>
      </c>
      <c r="B53" s="26">
        <v>554</v>
      </c>
      <c r="C53" s="26" t="s">
        <v>1</v>
      </c>
      <c r="D53" s="26">
        <v>41111604</v>
      </c>
      <c r="E53" s="26" t="s">
        <v>17</v>
      </c>
      <c r="F53" s="26" t="s">
        <v>52</v>
      </c>
      <c r="G53" s="27" t="s">
        <v>53</v>
      </c>
      <c r="H53" s="26" t="s">
        <v>2</v>
      </c>
      <c r="I53" s="23" t="s">
        <v>3</v>
      </c>
      <c r="J53" s="23" t="s">
        <v>93</v>
      </c>
      <c r="K53" s="24">
        <v>50</v>
      </c>
      <c r="L53" s="25">
        <v>80</v>
      </c>
      <c r="M53" s="25">
        <f t="shared" si="1"/>
        <v>4000</v>
      </c>
      <c r="N53" s="39"/>
      <c r="O53" s="39"/>
      <c r="P53" s="39"/>
    </row>
    <row r="54" spans="1:16" s="22" customFormat="1" ht="51" x14ac:dyDescent="0.25">
      <c r="A54" s="26" t="s">
        <v>0</v>
      </c>
      <c r="B54" s="26">
        <v>554</v>
      </c>
      <c r="C54" s="26" t="s">
        <v>1</v>
      </c>
      <c r="D54" s="26">
        <v>44121613</v>
      </c>
      <c r="E54" s="26" t="s">
        <v>17</v>
      </c>
      <c r="F54" s="26" t="s">
        <v>167</v>
      </c>
      <c r="G54" s="27" t="s">
        <v>130</v>
      </c>
      <c r="H54" s="26" t="s">
        <v>2</v>
      </c>
      <c r="I54" s="23" t="s">
        <v>3</v>
      </c>
      <c r="J54" s="23" t="s">
        <v>18</v>
      </c>
      <c r="K54" s="24">
        <v>50</v>
      </c>
      <c r="L54" s="25">
        <v>169</v>
      </c>
      <c r="M54" s="25">
        <f t="shared" si="1"/>
        <v>8450</v>
      </c>
      <c r="N54" s="34" t="s">
        <v>221</v>
      </c>
      <c r="O54" s="35" t="s">
        <v>218</v>
      </c>
      <c r="P54" s="36">
        <v>0</v>
      </c>
    </row>
    <row r="55" spans="1:16" s="22" customFormat="1" ht="51" x14ac:dyDescent="0.25">
      <c r="A55" s="26" t="s">
        <v>0</v>
      </c>
      <c r="B55" s="26">
        <v>554</v>
      </c>
      <c r="C55" s="26" t="s">
        <v>1</v>
      </c>
      <c r="D55" s="26" t="s">
        <v>168</v>
      </c>
      <c r="E55" s="26" t="s">
        <v>17</v>
      </c>
      <c r="F55" s="26" t="s">
        <v>56</v>
      </c>
      <c r="G55" s="27" t="s">
        <v>131</v>
      </c>
      <c r="H55" s="26" t="s">
        <v>2</v>
      </c>
      <c r="I55" s="23" t="s">
        <v>3</v>
      </c>
      <c r="J55" s="23" t="s">
        <v>18</v>
      </c>
      <c r="K55" s="24">
        <v>48</v>
      </c>
      <c r="L55" s="25">
        <v>180</v>
      </c>
      <c r="M55" s="25">
        <f t="shared" si="1"/>
        <v>8640</v>
      </c>
      <c r="N55" s="34" t="s">
        <v>221</v>
      </c>
      <c r="O55" s="35" t="s">
        <v>218</v>
      </c>
      <c r="P55" s="36">
        <v>0</v>
      </c>
    </row>
    <row r="56" spans="1:16" s="22" customFormat="1" ht="51" x14ac:dyDescent="0.25">
      <c r="A56" s="26" t="s">
        <v>0</v>
      </c>
      <c r="B56" s="26">
        <v>554</v>
      </c>
      <c r="C56" s="26" t="s">
        <v>1</v>
      </c>
      <c r="D56" s="26">
        <v>44121618</v>
      </c>
      <c r="E56" s="26" t="s">
        <v>17</v>
      </c>
      <c r="F56" s="26" t="s">
        <v>57</v>
      </c>
      <c r="G56" s="27" t="s">
        <v>132</v>
      </c>
      <c r="H56" s="26" t="s">
        <v>2</v>
      </c>
      <c r="I56" s="23" t="s">
        <v>3</v>
      </c>
      <c r="J56" s="23" t="s">
        <v>18</v>
      </c>
      <c r="K56" s="24">
        <v>30</v>
      </c>
      <c r="L56" s="25">
        <v>490</v>
      </c>
      <c r="M56" s="25">
        <f t="shared" si="1"/>
        <v>14700</v>
      </c>
      <c r="N56" s="34" t="s">
        <v>221</v>
      </c>
      <c r="O56" s="35" t="s">
        <v>218</v>
      </c>
      <c r="P56" s="36">
        <v>0</v>
      </c>
    </row>
    <row r="57" spans="1:16" s="22" customFormat="1" ht="51" x14ac:dyDescent="0.25">
      <c r="A57" s="26" t="s">
        <v>0</v>
      </c>
      <c r="B57" s="26">
        <v>554</v>
      </c>
      <c r="C57" s="26" t="s">
        <v>1</v>
      </c>
      <c r="D57" s="26">
        <v>44121618</v>
      </c>
      <c r="E57" s="26" t="s">
        <v>17</v>
      </c>
      <c r="F57" s="26" t="s">
        <v>58</v>
      </c>
      <c r="G57" s="27" t="s">
        <v>133</v>
      </c>
      <c r="H57" s="26" t="s">
        <v>2</v>
      </c>
      <c r="I57" s="23" t="s">
        <v>3</v>
      </c>
      <c r="J57" s="23" t="s">
        <v>18</v>
      </c>
      <c r="K57" s="24">
        <v>30</v>
      </c>
      <c r="L57" s="25">
        <v>715</v>
      </c>
      <c r="M57" s="25">
        <f t="shared" si="1"/>
        <v>21450</v>
      </c>
      <c r="N57" s="34" t="s">
        <v>221</v>
      </c>
      <c r="O57" s="35" t="s">
        <v>218</v>
      </c>
      <c r="P57" s="36">
        <v>0</v>
      </c>
    </row>
    <row r="58" spans="1:16" s="22" customFormat="1" x14ac:dyDescent="0.25">
      <c r="A58" s="26" t="s">
        <v>0</v>
      </c>
      <c r="B58" s="26">
        <v>554</v>
      </c>
      <c r="C58" s="26" t="s">
        <v>1</v>
      </c>
      <c r="D58" s="26">
        <v>14111507</v>
      </c>
      <c r="E58" s="26" t="s">
        <v>87</v>
      </c>
      <c r="F58" s="26" t="s">
        <v>69</v>
      </c>
      <c r="G58" s="27" t="s">
        <v>141</v>
      </c>
      <c r="H58" s="26" t="s">
        <v>2</v>
      </c>
      <c r="I58" s="23" t="s">
        <v>3</v>
      </c>
      <c r="J58" s="23" t="s">
        <v>92</v>
      </c>
      <c r="K58" s="24">
        <v>1</v>
      </c>
      <c r="L58" s="25">
        <v>4448546</v>
      </c>
      <c r="M58" s="25">
        <f t="shared" si="1"/>
        <v>4448546</v>
      </c>
      <c r="N58" s="39" t="s">
        <v>232</v>
      </c>
      <c r="O58" s="35" t="s">
        <v>218</v>
      </c>
      <c r="P58" s="36">
        <v>0</v>
      </c>
    </row>
    <row r="59" spans="1:16" s="22" customFormat="1" x14ac:dyDescent="0.25">
      <c r="A59" s="26" t="s">
        <v>0</v>
      </c>
      <c r="B59" s="26">
        <v>554</v>
      </c>
      <c r="C59" s="26" t="s">
        <v>1</v>
      </c>
      <c r="D59" s="26">
        <v>14111530</v>
      </c>
      <c r="E59" s="26" t="s">
        <v>87</v>
      </c>
      <c r="F59" s="26" t="s">
        <v>190</v>
      </c>
      <c r="G59" s="27" t="s">
        <v>195</v>
      </c>
      <c r="H59" s="26" t="s">
        <v>2</v>
      </c>
      <c r="I59" s="23" t="s">
        <v>3</v>
      </c>
      <c r="J59" s="23" t="s">
        <v>92</v>
      </c>
      <c r="K59" s="24">
        <v>100</v>
      </c>
      <c r="L59" s="25">
        <v>1227.1500000000001</v>
      </c>
      <c r="M59" s="25">
        <f t="shared" si="1"/>
        <v>122715.00000000001</v>
      </c>
      <c r="N59" s="39"/>
      <c r="O59" s="39"/>
      <c r="P59" s="39"/>
    </row>
    <row r="60" spans="1:16" s="22" customFormat="1" x14ac:dyDescent="0.25">
      <c r="A60" s="26" t="s">
        <v>0</v>
      </c>
      <c r="B60" s="26">
        <v>554</v>
      </c>
      <c r="C60" s="26" t="s">
        <v>1</v>
      </c>
      <c r="D60" s="26">
        <v>14111530</v>
      </c>
      <c r="E60" s="26" t="s">
        <v>87</v>
      </c>
      <c r="F60" s="26" t="s">
        <v>190</v>
      </c>
      <c r="G60" s="27" t="s">
        <v>134</v>
      </c>
      <c r="H60" s="26" t="s">
        <v>2</v>
      </c>
      <c r="I60" s="23" t="s">
        <v>3</v>
      </c>
      <c r="J60" s="23" t="s">
        <v>92</v>
      </c>
      <c r="K60" s="24">
        <v>50</v>
      </c>
      <c r="L60" s="25">
        <v>3866.5</v>
      </c>
      <c r="M60" s="25">
        <f t="shared" si="1"/>
        <v>193325</v>
      </c>
      <c r="N60" s="39"/>
      <c r="O60" s="39"/>
      <c r="P60" s="39"/>
    </row>
    <row r="61" spans="1:16" s="22" customFormat="1" x14ac:dyDescent="0.25">
      <c r="A61" s="26" t="s">
        <v>0</v>
      </c>
      <c r="B61" s="26">
        <v>554</v>
      </c>
      <c r="C61" s="26" t="s">
        <v>1</v>
      </c>
      <c r="D61" s="26">
        <v>14111514</v>
      </c>
      <c r="E61" s="26" t="s">
        <v>87</v>
      </c>
      <c r="F61" s="26" t="s">
        <v>59</v>
      </c>
      <c r="G61" s="27" t="s">
        <v>60</v>
      </c>
      <c r="H61" s="26" t="s">
        <v>2</v>
      </c>
      <c r="I61" s="23" t="s">
        <v>3</v>
      </c>
      <c r="J61" s="23" t="s">
        <v>92</v>
      </c>
      <c r="K61" s="24">
        <v>200</v>
      </c>
      <c r="L61" s="25">
        <v>495.97</v>
      </c>
      <c r="M61" s="25">
        <f t="shared" si="1"/>
        <v>99194</v>
      </c>
      <c r="N61" s="39"/>
      <c r="O61" s="39"/>
      <c r="P61" s="39"/>
    </row>
    <row r="62" spans="1:16" s="22" customFormat="1" x14ac:dyDescent="0.25">
      <c r="A62" s="26" t="s">
        <v>0</v>
      </c>
      <c r="B62" s="26">
        <v>554</v>
      </c>
      <c r="C62" s="26" t="s">
        <v>1</v>
      </c>
      <c r="D62" s="26">
        <v>44122011</v>
      </c>
      <c r="E62" s="26" t="s">
        <v>87</v>
      </c>
      <c r="F62" s="26" t="s">
        <v>61</v>
      </c>
      <c r="G62" s="27" t="s">
        <v>135</v>
      </c>
      <c r="H62" s="26" t="s">
        <v>2</v>
      </c>
      <c r="I62" s="23" t="s">
        <v>3</v>
      </c>
      <c r="J62" s="23" t="s">
        <v>92</v>
      </c>
      <c r="K62" s="24">
        <v>50</v>
      </c>
      <c r="L62" s="25">
        <v>1904</v>
      </c>
      <c r="M62" s="25">
        <f t="shared" si="1"/>
        <v>95200</v>
      </c>
      <c r="N62" s="39"/>
      <c r="O62" s="39"/>
      <c r="P62" s="39"/>
    </row>
    <row r="63" spans="1:16" s="22" customFormat="1" x14ac:dyDescent="0.25">
      <c r="A63" s="26" t="s">
        <v>0</v>
      </c>
      <c r="B63" s="26">
        <v>554</v>
      </c>
      <c r="C63" s="26" t="s">
        <v>1</v>
      </c>
      <c r="D63" s="26">
        <v>44122017</v>
      </c>
      <c r="E63" s="26" t="s">
        <v>87</v>
      </c>
      <c r="F63" s="26" t="s">
        <v>95</v>
      </c>
      <c r="G63" s="27" t="s">
        <v>211</v>
      </c>
      <c r="H63" s="26" t="s">
        <v>2</v>
      </c>
      <c r="I63" s="23" t="s">
        <v>3</v>
      </c>
      <c r="J63" s="23" t="s">
        <v>92</v>
      </c>
      <c r="K63" s="24">
        <v>50</v>
      </c>
      <c r="L63" s="25">
        <v>2727</v>
      </c>
      <c r="M63" s="25">
        <f t="shared" si="1"/>
        <v>136350</v>
      </c>
      <c r="N63" s="39"/>
      <c r="O63" s="39"/>
      <c r="P63" s="39"/>
    </row>
    <row r="64" spans="1:16" s="22" customFormat="1" ht="42.75" customHeight="1" x14ac:dyDescent="0.25">
      <c r="A64" s="26" t="s">
        <v>0</v>
      </c>
      <c r="B64" s="26">
        <v>554</v>
      </c>
      <c r="C64" s="26" t="s">
        <v>1</v>
      </c>
      <c r="D64" s="26">
        <v>44122011</v>
      </c>
      <c r="E64" s="26" t="s">
        <v>87</v>
      </c>
      <c r="F64" s="26" t="s">
        <v>62</v>
      </c>
      <c r="G64" s="27" t="s">
        <v>63</v>
      </c>
      <c r="H64" s="26" t="s">
        <v>2</v>
      </c>
      <c r="I64" s="23" t="s">
        <v>3</v>
      </c>
      <c r="J64" s="23" t="s">
        <v>18</v>
      </c>
      <c r="K64" s="24">
        <v>20</v>
      </c>
      <c r="L64" s="25">
        <v>2359</v>
      </c>
      <c r="M64" s="25">
        <f t="shared" si="1"/>
        <v>47180</v>
      </c>
      <c r="N64" s="34"/>
      <c r="O64" s="39"/>
      <c r="P64" s="36">
        <v>0</v>
      </c>
    </row>
    <row r="65" spans="1:16" s="22" customFormat="1" x14ac:dyDescent="0.25">
      <c r="A65" s="26" t="s">
        <v>0</v>
      </c>
      <c r="B65" s="26">
        <v>554</v>
      </c>
      <c r="C65" s="26" t="s">
        <v>1</v>
      </c>
      <c r="D65" s="26">
        <v>14111514</v>
      </c>
      <c r="E65" s="26" t="s">
        <v>87</v>
      </c>
      <c r="F65" s="26" t="s">
        <v>64</v>
      </c>
      <c r="G65" s="27" t="s">
        <v>212</v>
      </c>
      <c r="H65" s="26" t="s">
        <v>2</v>
      </c>
      <c r="I65" s="23" t="s">
        <v>3</v>
      </c>
      <c r="J65" s="23" t="s">
        <v>92</v>
      </c>
      <c r="K65" s="24">
        <v>150</v>
      </c>
      <c r="L65" s="25">
        <v>444.31</v>
      </c>
      <c r="M65" s="25">
        <f t="shared" si="1"/>
        <v>66646.5</v>
      </c>
      <c r="N65" s="39"/>
      <c r="O65" s="39"/>
      <c r="P65" s="39"/>
    </row>
    <row r="66" spans="1:16" s="22" customFormat="1" ht="14.25" customHeight="1" x14ac:dyDescent="0.25">
      <c r="A66" s="26" t="s">
        <v>0</v>
      </c>
      <c r="B66" s="26">
        <v>554</v>
      </c>
      <c r="C66" s="26" t="s">
        <v>1</v>
      </c>
      <c r="D66" s="26" t="s">
        <v>169</v>
      </c>
      <c r="E66" s="26" t="s">
        <v>87</v>
      </c>
      <c r="F66" s="26" t="s">
        <v>170</v>
      </c>
      <c r="G66" s="27" t="s">
        <v>136</v>
      </c>
      <c r="H66" s="26" t="s">
        <v>2</v>
      </c>
      <c r="I66" s="23" t="s">
        <v>3</v>
      </c>
      <c r="J66" s="23" t="s">
        <v>92</v>
      </c>
      <c r="K66" s="24">
        <v>150</v>
      </c>
      <c r="L66" s="25">
        <v>852.27</v>
      </c>
      <c r="M66" s="25">
        <f t="shared" si="1"/>
        <v>127840.5</v>
      </c>
      <c r="N66" s="39"/>
      <c r="O66" s="39"/>
      <c r="P66" s="39"/>
    </row>
    <row r="67" spans="1:16" s="22" customFormat="1" ht="94.5" customHeight="1" x14ac:dyDescent="0.25">
      <c r="A67" s="26" t="s">
        <v>0</v>
      </c>
      <c r="B67" s="26">
        <v>554</v>
      </c>
      <c r="C67" s="26" t="s">
        <v>1</v>
      </c>
      <c r="D67" s="26">
        <v>14111507</v>
      </c>
      <c r="E67" s="26" t="s">
        <v>87</v>
      </c>
      <c r="F67" s="26" t="s">
        <v>67</v>
      </c>
      <c r="G67" s="27" t="s">
        <v>68</v>
      </c>
      <c r="H67" s="26" t="s">
        <v>2</v>
      </c>
      <c r="I67" s="23" t="s">
        <v>3</v>
      </c>
      <c r="J67" s="23" t="s">
        <v>18</v>
      </c>
      <c r="K67" s="24">
        <v>50</v>
      </c>
      <c r="L67" s="25">
        <v>6175.91</v>
      </c>
      <c r="M67" s="25">
        <f t="shared" si="1"/>
        <v>308795.5</v>
      </c>
      <c r="N67" s="34" t="s">
        <v>224</v>
      </c>
      <c r="O67" s="35" t="s">
        <v>218</v>
      </c>
      <c r="P67" s="36">
        <v>0</v>
      </c>
    </row>
    <row r="68" spans="1:16" s="22" customFormat="1" ht="89.25" x14ac:dyDescent="0.25">
      <c r="A68" s="26" t="s">
        <v>0</v>
      </c>
      <c r="B68" s="26">
        <v>554</v>
      </c>
      <c r="C68" s="26" t="s">
        <v>1</v>
      </c>
      <c r="D68" s="26">
        <v>14111610</v>
      </c>
      <c r="E68" s="26" t="s">
        <v>87</v>
      </c>
      <c r="F68" s="26" t="s">
        <v>70</v>
      </c>
      <c r="G68" s="27" t="s">
        <v>71</v>
      </c>
      <c r="H68" s="26" t="s">
        <v>2</v>
      </c>
      <c r="I68" s="23" t="s">
        <v>3</v>
      </c>
      <c r="J68" s="23" t="s">
        <v>18</v>
      </c>
      <c r="K68" s="24">
        <v>30</v>
      </c>
      <c r="L68" s="25">
        <v>936.15</v>
      </c>
      <c r="M68" s="25">
        <f t="shared" si="1"/>
        <v>28084.5</v>
      </c>
      <c r="N68" s="34" t="s">
        <v>224</v>
      </c>
      <c r="O68" s="35" t="s">
        <v>218</v>
      </c>
      <c r="P68" s="36">
        <v>0</v>
      </c>
    </row>
    <row r="69" spans="1:16" s="22" customFormat="1" ht="89.25" x14ac:dyDescent="0.25">
      <c r="A69" s="26" t="s">
        <v>0</v>
      </c>
      <c r="B69" s="26">
        <v>554</v>
      </c>
      <c r="C69" s="26" t="s">
        <v>1</v>
      </c>
      <c r="D69" s="26">
        <v>14111510</v>
      </c>
      <c r="E69" s="26" t="s">
        <v>87</v>
      </c>
      <c r="F69" s="26" t="s">
        <v>72</v>
      </c>
      <c r="G69" s="27" t="s">
        <v>73</v>
      </c>
      <c r="H69" s="26" t="s">
        <v>2</v>
      </c>
      <c r="I69" s="23" t="s">
        <v>3</v>
      </c>
      <c r="J69" s="23" t="s">
        <v>18</v>
      </c>
      <c r="K69" s="24">
        <v>50</v>
      </c>
      <c r="L69" s="25">
        <v>6035.39</v>
      </c>
      <c r="M69" s="25">
        <f t="shared" si="1"/>
        <v>301769.5</v>
      </c>
      <c r="N69" s="34" t="s">
        <v>224</v>
      </c>
      <c r="O69" s="35" t="s">
        <v>218</v>
      </c>
      <c r="P69" s="36">
        <v>0</v>
      </c>
    </row>
    <row r="70" spans="1:16" s="22" customFormat="1" x14ac:dyDescent="0.25">
      <c r="A70" s="26" t="s">
        <v>0</v>
      </c>
      <c r="B70" s="26">
        <v>554</v>
      </c>
      <c r="C70" s="26" t="s">
        <v>1</v>
      </c>
      <c r="D70" s="26">
        <v>44121506</v>
      </c>
      <c r="E70" s="26" t="s">
        <v>87</v>
      </c>
      <c r="F70" s="26" t="s">
        <v>74</v>
      </c>
      <c r="G70" s="27" t="s">
        <v>137</v>
      </c>
      <c r="H70" s="26" t="s">
        <v>2</v>
      </c>
      <c r="I70" s="23" t="s">
        <v>3</v>
      </c>
      <c r="J70" s="23" t="s">
        <v>92</v>
      </c>
      <c r="K70" s="24">
        <v>1</v>
      </c>
      <c r="L70" s="25">
        <v>29960</v>
      </c>
      <c r="M70" s="25">
        <f t="shared" si="1"/>
        <v>29960</v>
      </c>
      <c r="N70" s="39"/>
      <c r="O70" s="39"/>
      <c r="P70" s="39"/>
    </row>
    <row r="71" spans="1:16" s="22" customFormat="1" ht="76.5" x14ac:dyDescent="0.25">
      <c r="A71" s="26" t="s">
        <v>0</v>
      </c>
      <c r="B71" s="26">
        <v>554</v>
      </c>
      <c r="C71" s="26" t="s">
        <v>1</v>
      </c>
      <c r="D71" s="26">
        <v>44121506</v>
      </c>
      <c r="E71" s="26" t="s">
        <v>87</v>
      </c>
      <c r="F71" s="26" t="s">
        <v>174</v>
      </c>
      <c r="G71" s="27" t="s">
        <v>138</v>
      </c>
      <c r="H71" s="26" t="s">
        <v>2</v>
      </c>
      <c r="I71" s="23" t="s">
        <v>3</v>
      </c>
      <c r="J71" s="23" t="s">
        <v>92</v>
      </c>
      <c r="K71" s="24">
        <v>5</v>
      </c>
      <c r="L71" s="25">
        <v>2772</v>
      </c>
      <c r="M71" s="25">
        <f t="shared" si="1"/>
        <v>13860</v>
      </c>
      <c r="N71" s="34" t="s">
        <v>231</v>
      </c>
      <c r="O71" s="39"/>
      <c r="P71" s="39"/>
    </row>
    <row r="72" spans="1:16" s="22" customFormat="1" ht="89.25" x14ac:dyDescent="0.25">
      <c r="A72" s="26" t="s">
        <v>0</v>
      </c>
      <c r="B72" s="26">
        <v>554</v>
      </c>
      <c r="C72" s="26" t="s">
        <v>1</v>
      </c>
      <c r="D72" s="26">
        <v>44121506</v>
      </c>
      <c r="E72" s="26" t="s">
        <v>87</v>
      </c>
      <c r="F72" s="26" t="s">
        <v>75</v>
      </c>
      <c r="G72" s="27" t="s">
        <v>139</v>
      </c>
      <c r="H72" s="26" t="s">
        <v>2</v>
      </c>
      <c r="I72" s="23" t="s">
        <v>3</v>
      </c>
      <c r="J72" s="23" t="s">
        <v>18</v>
      </c>
      <c r="K72" s="24">
        <v>5</v>
      </c>
      <c r="L72" s="25">
        <v>4701.42</v>
      </c>
      <c r="M72" s="25">
        <f t="shared" si="1"/>
        <v>23507.1</v>
      </c>
      <c r="N72" s="34" t="s">
        <v>224</v>
      </c>
      <c r="O72" s="35" t="s">
        <v>218</v>
      </c>
      <c r="P72" s="36">
        <v>0</v>
      </c>
    </row>
    <row r="73" spans="1:16" s="22" customFormat="1" ht="89.25" x14ac:dyDescent="0.25">
      <c r="A73" s="26" t="s">
        <v>0</v>
      </c>
      <c r="B73" s="26">
        <v>554</v>
      </c>
      <c r="C73" s="26" t="s">
        <v>1</v>
      </c>
      <c r="D73" s="26">
        <v>44121506</v>
      </c>
      <c r="E73" s="26" t="s">
        <v>87</v>
      </c>
      <c r="F73" s="26" t="s">
        <v>76</v>
      </c>
      <c r="G73" s="27" t="s">
        <v>140</v>
      </c>
      <c r="H73" s="26" t="s">
        <v>2</v>
      </c>
      <c r="I73" s="23" t="s">
        <v>3</v>
      </c>
      <c r="J73" s="23"/>
      <c r="K73" s="24">
        <v>5</v>
      </c>
      <c r="L73" s="25">
        <v>647.87</v>
      </c>
      <c r="M73" s="25">
        <f t="shared" si="1"/>
        <v>3239.35</v>
      </c>
      <c r="N73" s="34" t="s">
        <v>224</v>
      </c>
      <c r="O73" s="39"/>
      <c r="P73" s="39"/>
    </row>
    <row r="74" spans="1:16" s="22" customFormat="1" x14ac:dyDescent="0.25">
      <c r="A74" s="26" t="s">
        <v>0</v>
      </c>
      <c r="B74" s="26">
        <v>554</v>
      </c>
      <c r="C74" s="26" t="s">
        <v>1</v>
      </c>
      <c r="D74" s="26">
        <v>44121506</v>
      </c>
      <c r="E74" s="26" t="s">
        <v>87</v>
      </c>
      <c r="F74" s="26" t="s">
        <v>77</v>
      </c>
      <c r="G74" s="27" t="s">
        <v>97</v>
      </c>
      <c r="H74" s="26" t="s">
        <v>2</v>
      </c>
      <c r="I74" s="23" t="s">
        <v>3</v>
      </c>
      <c r="J74" s="23" t="s">
        <v>92</v>
      </c>
      <c r="K74" s="24">
        <v>5</v>
      </c>
      <c r="L74" s="25">
        <v>1343.26</v>
      </c>
      <c r="M74" s="25">
        <f t="shared" si="1"/>
        <v>6716.3</v>
      </c>
      <c r="N74" s="39"/>
      <c r="O74" s="39"/>
      <c r="P74" s="39"/>
    </row>
    <row r="75" spans="1:16" s="22" customFormat="1" ht="89.25" x14ac:dyDescent="0.25">
      <c r="A75" s="26" t="s">
        <v>0</v>
      </c>
      <c r="B75" s="26">
        <v>554</v>
      </c>
      <c r="C75" s="26" t="s">
        <v>1</v>
      </c>
      <c r="D75" s="26">
        <v>44121506</v>
      </c>
      <c r="E75" s="26" t="s">
        <v>87</v>
      </c>
      <c r="F75" s="26" t="s">
        <v>78</v>
      </c>
      <c r="G75" s="27" t="s">
        <v>98</v>
      </c>
      <c r="H75" s="26" t="s">
        <v>2</v>
      </c>
      <c r="I75" s="23" t="s">
        <v>3</v>
      </c>
      <c r="J75" s="23" t="s">
        <v>18</v>
      </c>
      <c r="K75" s="24">
        <v>5</v>
      </c>
      <c r="L75" s="25">
        <v>1789.64</v>
      </c>
      <c r="M75" s="25">
        <f t="shared" si="1"/>
        <v>8948.2000000000007</v>
      </c>
      <c r="N75" s="34" t="s">
        <v>224</v>
      </c>
      <c r="O75" s="35" t="s">
        <v>218</v>
      </c>
      <c r="P75" s="36">
        <v>0</v>
      </c>
    </row>
    <row r="76" spans="1:16" s="22" customFormat="1" ht="89.25" x14ac:dyDescent="0.25">
      <c r="A76" s="26" t="s">
        <v>0</v>
      </c>
      <c r="B76" s="26">
        <v>554</v>
      </c>
      <c r="C76" s="26" t="s">
        <v>1</v>
      </c>
      <c r="D76" s="26">
        <v>55101531</v>
      </c>
      <c r="E76" s="26" t="s">
        <v>87</v>
      </c>
      <c r="F76" s="26" t="s">
        <v>65</v>
      </c>
      <c r="G76" s="27" t="s">
        <v>66</v>
      </c>
      <c r="H76" s="26" t="s">
        <v>2</v>
      </c>
      <c r="I76" s="23" t="s">
        <v>3</v>
      </c>
      <c r="J76" s="23" t="s">
        <v>92</v>
      </c>
      <c r="K76" s="24">
        <v>10</v>
      </c>
      <c r="L76" s="25">
        <v>13949.28</v>
      </c>
      <c r="M76" s="25">
        <f t="shared" si="1"/>
        <v>139492.80000000002</v>
      </c>
      <c r="N76" s="34" t="s">
        <v>224</v>
      </c>
      <c r="O76" s="35" t="s">
        <v>218</v>
      </c>
      <c r="P76" s="36">
        <v>0</v>
      </c>
    </row>
    <row r="77" spans="1:16" s="22" customFormat="1" x14ac:dyDescent="0.25">
      <c r="A77" s="26" t="s">
        <v>0</v>
      </c>
      <c r="B77" s="26">
        <v>554</v>
      </c>
      <c r="C77" s="26" t="s">
        <v>1</v>
      </c>
      <c r="D77" s="26">
        <v>14111507</v>
      </c>
      <c r="E77" s="26" t="s">
        <v>87</v>
      </c>
      <c r="F77" s="26" t="s">
        <v>69</v>
      </c>
      <c r="G77" s="27" t="s">
        <v>141</v>
      </c>
      <c r="H77" s="26" t="s">
        <v>2</v>
      </c>
      <c r="I77" s="23" t="s">
        <v>3</v>
      </c>
      <c r="J77" s="23" t="s">
        <v>92</v>
      </c>
      <c r="K77" s="24">
        <v>1</v>
      </c>
      <c r="L77" s="25">
        <v>53310.85</v>
      </c>
      <c r="M77" s="25">
        <f t="shared" ref="M77" si="2">+K77*L77</f>
        <v>53310.85</v>
      </c>
      <c r="N77" s="39" t="s">
        <v>232</v>
      </c>
      <c r="O77" s="35" t="s">
        <v>218</v>
      </c>
      <c r="P77" s="36">
        <v>0</v>
      </c>
    </row>
    <row r="78" spans="1:16" s="22" customFormat="1" ht="25.5" x14ac:dyDescent="0.25">
      <c r="A78" s="26" t="s">
        <v>0</v>
      </c>
      <c r="B78" s="26">
        <v>554</v>
      </c>
      <c r="C78" s="26" t="s">
        <v>1</v>
      </c>
      <c r="D78" s="26">
        <v>24101506</v>
      </c>
      <c r="E78" s="26" t="s">
        <v>88</v>
      </c>
      <c r="F78" s="26" t="s">
        <v>171</v>
      </c>
      <c r="G78" s="27" t="s">
        <v>142</v>
      </c>
      <c r="H78" s="26" t="s">
        <v>2</v>
      </c>
      <c r="I78" s="23" t="s">
        <v>3</v>
      </c>
      <c r="J78" s="23" t="s">
        <v>92</v>
      </c>
      <c r="K78" s="24">
        <v>1</v>
      </c>
      <c r="L78" s="25">
        <v>191093</v>
      </c>
      <c r="M78" s="25">
        <f t="shared" ref="M78:M96" si="3">+K78*L78</f>
        <v>191093</v>
      </c>
      <c r="N78" s="34" t="s">
        <v>236</v>
      </c>
      <c r="O78" s="35" t="s">
        <v>218</v>
      </c>
      <c r="P78" s="36">
        <v>0</v>
      </c>
    </row>
    <row r="79" spans="1:16" s="22" customFormat="1" ht="25.5" x14ac:dyDescent="0.25">
      <c r="A79" s="32" t="s">
        <v>0</v>
      </c>
      <c r="B79" s="32">
        <v>554</v>
      </c>
      <c r="C79" s="32" t="s">
        <v>1</v>
      </c>
      <c r="D79" s="32" t="s">
        <v>172</v>
      </c>
      <c r="E79" s="26" t="s">
        <v>89</v>
      </c>
      <c r="F79" s="26" t="s">
        <v>173</v>
      </c>
      <c r="G79" s="27" t="s">
        <v>143</v>
      </c>
      <c r="H79" s="26" t="s">
        <v>2</v>
      </c>
      <c r="I79" s="23" t="s">
        <v>79</v>
      </c>
      <c r="J79" s="23" t="s">
        <v>93</v>
      </c>
      <c r="K79" s="24">
        <v>6</v>
      </c>
      <c r="L79" s="25">
        <v>15561</v>
      </c>
      <c r="M79" s="25">
        <f t="shared" si="3"/>
        <v>93366</v>
      </c>
      <c r="N79" s="34" t="s">
        <v>229</v>
      </c>
      <c r="O79" s="39"/>
      <c r="P79" s="36">
        <v>0</v>
      </c>
    </row>
    <row r="80" spans="1:16" s="22" customFormat="1" ht="100.5" customHeight="1" x14ac:dyDescent="0.25">
      <c r="A80" s="26" t="s">
        <v>0</v>
      </c>
      <c r="B80" s="26">
        <v>554</v>
      </c>
      <c r="C80" s="26" t="s">
        <v>1</v>
      </c>
      <c r="D80" s="26" t="s">
        <v>193</v>
      </c>
      <c r="E80" s="26" t="s">
        <v>90</v>
      </c>
      <c r="F80" s="26" t="s">
        <v>184</v>
      </c>
      <c r="G80" s="27" t="s">
        <v>144</v>
      </c>
      <c r="H80" s="26" t="s">
        <v>2</v>
      </c>
      <c r="I80" s="23" t="s">
        <v>79</v>
      </c>
      <c r="J80" s="23" t="s">
        <v>18</v>
      </c>
      <c r="K80" s="24">
        <v>1</v>
      </c>
      <c r="L80" s="25">
        <v>60000000</v>
      </c>
      <c r="M80" s="25">
        <f t="shared" si="3"/>
        <v>60000000</v>
      </c>
      <c r="N80" s="34" t="s">
        <v>224</v>
      </c>
      <c r="O80" s="35" t="s">
        <v>218</v>
      </c>
      <c r="P80" s="36">
        <v>0</v>
      </c>
    </row>
    <row r="81" spans="1:16" s="22" customFormat="1" x14ac:dyDescent="0.25">
      <c r="A81" s="26" t="s">
        <v>0</v>
      </c>
      <c r="B81" s="26">
        <v>554</v>
      </c>
      <c r="C81" s="26" t="s">
        <v>1</v>
      </c>
      <c r="D81" s="26">
        <v>56101703</v>
      </c>
      <c r="E81" s="26" t="s">
        <v>91</v>
      </c>
      <c r="F81" s="26" t="s">
        <v>175</v>
      </c>
      <c r="G81" s="27" t="s">
        <v>196</v>
      </c>
      <c r="H81" s="26" t="s">
        <v>2</v>
      </c>
      <c r="I81" s="23" t="s">
        <v>79</v>
      </c>
      <c r="J81" s="23" t="s">
        <v>18</v>
      </c>
      <c r="K81" s="24">
        <v>1000</v>
      </c>
      <c r="L81" s="25">
        <v>73000</v>
      </c>
      <c r="M81" s="25">
        <f t="shared" si="3"/>
        <v>73000000</v>
      </c>
      <c r="N81" s="34" t="s">
        <v>226</v>
      </c>
      <c r="O81" s="38">
        <v>43476</v>
      </c>
      <c r="P81" s="36">
        <v>1924000</v>
      </c>
    </row>
    <row r="82" spans="1:16" s="22" customFormat="1" x14ac:dyDescent="0.25">
      <c r="A82" s="26" t="s">
        <v>0</v>
      </c>
      <c r="B82" s="26">
        <v>554</v>
      </c>
      <c r="C82" s="26" t="s">
        <v>1</v>
      </c>
      <c r="D82" s="26">
        <v>56121502</v>
      </c>
      <c r="E82" s="26" t="s">
        <v>91</v>
      </c>
      <c r="F82" s="26" t="s">
        <v>176</v>
      </c>
      <c r="G82" s="27" t="s">
        <v>197</v>
      </c>
      <c r="H82" s="26" t="s">
        <v>2</v>
      </c>
      <c r="I82" s="23" t="s">
        <v>79</v>
      </c>
      <c r="J82" s="23" t="s">
        <v>18</v>
      </c>
      <c r="K82" s="24">
        <v>1000</v>
      </c>
      <c r="L82" s="25">
        <v>23000</v>
      </c>
      <c r="M82" s="25">
        <f t="shared" si="3"/>
        <v>23000000</v>
      </c>
      <c r="N82" s="34" t="s">
        <v>226</v>
      </c>
      <c r="O82" s="38">
        <v>43476</v>
      </c>
      <c r="P82" s="36">
        <v>775500</v>
      </c>
    </row>
    <row r="83" spans="1:16" s="22" customFormat="1" x14ac:dyDescent="0.25">
      <c r="A83" s="26" t="s">
        <v>0</v>
      </c>
      <c r="B83" s="26">
        <v>554</v>
      </c>
      <c r="C83" s="26" t="s">
        <v>1</v>
      </c>
      <c r="D83" s="26">
        <v>56101702</v>
      </c>
      <c r="E83" s="26" t="s">
        <v>91</v>
      </c>
      <c r="F83" s="26" t="s">
        <v>177</v>
      </c>
      <c r="G83" s="27" t="s">
        <v>198</v>
      </c>
      <c r="H83" s="26" t="s">
        <v>2</v>
      </c>
      <c r="I83" s="23" t="s">
        <v>79</v>
      </c>
      <c r="J83" s="23" t="s">
        <v>18</v>
      </c>
      <c r="K83" s="24">
        <v>2500</v>
      </c>
      <c r="L83" s="25">
        <v>85600</v>
      </c>
      <c r="M83" s="25">
        <f t="shared" si="3"/>
        <v>214000000</v>
      </c>
      <c r="N83" s="34" t="s">
        <v>226</v>
      </c>
      <c r="O83" s="38">
        <v>43476</v>
      </c>
      <c r="P83" s="36">
        <v>2324000</v>
      </c>
    </row>
    <row r="84" spans="1:16" s="22" customFormat="1" x14ac:dyDescent="0.25">
      <c r="A84" s="26" t="s">
        <v>0</v>
      </c>
      <c r="B84" s="26">
        <v>554</v>
      </c>
      <c r="C84" s="26" t="s">
        <v>1</v>
      </c>
      <c r="D84" s="26">
        <v>56101520</v>
      </c>
      <c r="E84" s="26" t="s">
        <v>91</v>
      </c>
      <c r="F84" s="26" t="s">
        <v>178</v>
      </c>
      <c r="G84" s="27" t="s">
        <v>199</v>
      </c>
      <c r="H84" s="26" t="s">
        <v>2</v>
      </c>
      <c r="I84" s="23" t="s">
        <v>79</v>
      </c>
      <c r="J84" s="23" t="s">
        <v>18</v>
      </c>
      <c r="K84" s="24">
        <v>1000</v>
      </c>
      <c r="L84" s="25">
        <v>98000</v>
      </c>
      <c r="M84" s="25">
        <f t="shared" si="3"/>
        <v>98000000</v>
      </c>
      <c r="N84" s="34" t="s">
        <v>226</v>
      </c>
      <c r="O84" s="38">
        <v>43476</v>
      </c>
      <c r="P84" s="36">
        <v>990000</v>
      </c>
    </row>
    <row r="85" spans="1:16" s="22" customFormat="1" x14ac:dyDescent="0.25">
      <c r="A85" s="26" t="s">
        <v>0</v>
      </c>
      <c r="B85" s="26">
        <v>554</v>
      </c>
      <c r="C85" s="26" t="s">
        <v>1</v>
      </c>
      <c r="D85" s="26">
        <v>56101530</v>
      </c>
      <c r="E85" s="26" t="s">
        <v>91</v>
      </c>
      <c r="F85" s="26" t="s">
        <v>179</v>
      </c>
      <c r="G85" s="27" t="s">
        <v>200</v>
      </c>
      <c r="H85" s="26" t="s">
        <v>2</v>
      </c>
      <c r="I85" s="23" t="s">
        <v>79</v>
      </c>
      <c r="J85" s="23" t="s">
        <v>18</v>
      </c>
      <c r="K85" s="24">
        <v>500</v>
      </c>
      <c r="L85" s="25">
        <v>123000</v>
      </c>
      <c r="M85" s="25">
        <f t="shared" si="3"/>
        <v>61500000</v>
      </c>
      <c r="N85" s="34" t="s">
        <v>226</v>
      </c>
      <c r="O85" s="38">
        <v>43476</v>
      </c>
      <c r="P85" s="36">
        <v>6875000</v>
      </c>
    </row>
    <row r="86" spans="1:16" s="22" customFormat="1" x14ac:dyDescent="0.25">
      <c r="A86" s="26" t="s">
        <v>0</v>
      </c>
      <c r="B86" s="26">
        <v>554</v>
      </c>
      <c r="C86" s="26" t="s">
        <v>1</v>
      </c>
      <c r="D86" s="26">
        <v>56112102</v>
      </c>
      <c r="E86" s="26" t="s">
        <v>91</v>
      </c>
      <c r="F86" s="26" t="s">
        <v>180</v>
      </c>
      <c r="G86" s="27" t="s">
        <v>201</v>
      </c>
      <c r="H86" s="26" t="s">
        <v>2</v>
      </c>
      <c r="I86" s="23" t="s">
        <v>79</v>
      </c>
      <c r="J86" s="23" t="s">
        <v>18</v>
      </c>
      <c r="K86" s="24">
        <v>500</v>
      </c>
      <c r="L86" s="25">
        <v>97000</v>
      </c>
      <c r="M86" s="25">
        <f t="shared" si="3"/>
        <v>48500000</v>
      </c>
      <c r="N86" s="34" t="s">
        <v>226</v>
      </c>
      <c r="O86" s="38">
        <v>43476</v>
      </c>
      <c r="P86" s="36">
        <v>873000</v>
      </c>
    </row>
    <row r="87" spans="1:16" s="22" customFormat="1" x14ac:dyDescent="0.25">
      <c r="A87" s="26" t="s">
        <v>0</v>
      </c>
      <c r="B87" s="26">
        <v>554</v>
      </c>
      <c r="C87" s="26" t="s">
        <v>1</v>
      </c>
      <c r="D87" s="26">
        <v>56112102</v>
      </c>
      <c r="E87" s="26" t="s">
        <v>91</v>
      </c>
      <c r="F87" s="26" t="s">
        <v>180</v>
      </c>
      <c r="G87" s="27" t="s">
        <v>214</v>
      </c>
      <c r="H87" s="26" t="s">
        <v>2</v>
      </c>
      <c r="I87" s="23" t="s">
        <v>79</v>
      </c>
      <c r="J87" s="23" t="s">
        <v>18</v>
      </c>
      <c r="K87" s="24">
        <v>25000</v>
      </c>
      <c r="L87" s="25">
        <v>31000</v>
      </c>
      <c r="M87" s="25">
        <f t="shared" si="3"/>
        <v>775000000</v>
      </c>
      <c r="N87" s="34"/>
      <c r="O87" s="35" t="s">
        <v>218</v>
      </c>
      <c r="P87" s="36">
        <v>0</v>
      </c>
    </row>
    <row r="88" spans="1:16" s="22" customFormat="1" ht="64.5" customHeight="1" x14ac:dyDescent="0.25">
      <c r="A88" s="26" t="s">
        <v>0</v>
      </c>
      <c r="B88" s="26">
        <v>554</v>
      </c>
      <c r="C88" s="26" t="s">
        <v>1</v>
      </c>
      <c r="D88" s="26">
        <v>56121506</v>
      </c>
      <c r="E88" s="26" t="s">
        <v>91</v>
      </c>
      <c r="F88" s="26" t="s">
        <v>80</v>
      </c>
      <c r="G88" s="27" t="s">
        <v>147</v>
      </c>
      <c r="H88" s="26" t="s">
        <v>2</v>
      </c>
      <c r="I88" s="23" t="s">
        <v>79</v>
      </c>
      <c r="J88" s="23" t="s">
        <v>18</v>
      </c>
      <c r="K88" s="24">
        <v>25000</v>
      </c>
      <c r="L88" s="25">
        <v>30000</v>
      </c>
      <c r="M88" s="25">
        <f t="shared" si="3"/>
        <v>750000000</v>
      </c>
      <c r="N88" s="34" t="s">
        <v>227</v>
      </c>
      <c r="O88" s="35" t="s">
        <v>218</v>
      </c>
      <c r="P88" s="36">
        <v>0</v>
      </c>
    </row>
    <row r="89" spans="1:16" s="22" customFormat="1" ht="51" x14ac:dyDescent="0.25">
      <c r="A89" s="26" t="s">
        <v>0</v>
      </c>
      <c r="B89" s="26">
        <v>554</v>
      </c>
      <c r="C89" s="26" t="s">
        <v>1</v>
      </c>
      <c r="D89" s="26">
        <v>56121505</v>
      </c>
      <c r="E89" s="26" t="s">
        <v>91</v>
      </c>
      <c r="F89" s="26" t="s">
        <v>81</v>
      </c>
      <c r="G89" s="27" t="s">
        <v>148</v>
      </c>
      <c r="H89" s="26" t="s">
        <v>2</v>
      </c>
      <c r="I89" s="23" t="s">
        <v>79</v>
      </c>
      <c r="J89" s="23" t="s">
        <v>18</v>
      </c>
      <c r="K89" s="24">
        <v>10000</v>
      </c>
      <c r="L89" s="25">
        <v>125000</v>
      </c>
      <c r="M89" s="25">
        <f t="shared" si="3"/>
        <v>1250000000</v>
      </c>
      <c r="N89" s="34" t="s">
        <v>225</v>
      </c>
      <c r="O89" s="35" t="s">
        <v>218</v>
      </c>
      <c r="P89" s="36">
        <v>0</v>
      </c>
    </row>
    <row r="90" spans="1:16" s="22" customFormat="1" ht="18.75" customHeight="1" x14ac:dyDescent="0.25">
      <c r="A90" s="26" t="s">
        <v>0</v>
      </c>
      <c r="B90" s="26">
        <v>554</v>
      </c>
      <c r="C90" s="26" t="s">
        <v>1</v>
      </c>
      <c r="D90" s="26">
        <v>56111906</v>
      </c>
      <c r="E90" s="26" t="s">
        <v>91</v>
      </c>
      <c r="F90" s="26" t="s">
        <v>181</v>
      </c>
      <c r="G90" s="27" t="s">
        <v>202</v>
      </c>
      <c r="H90" s="26" t="s">
        <v>2</v>
      </c>
      <c r="I90" s="23" t="s">
        <v>79</v>
      </c>
      <c r="J90" s="23" t="s">
        <v>92</v>
      </c>
      <c r="K90" s="24">
        <v>500</v>
      </c>
      <c r="L90" s="25">
        <v>107000</v>
      </c>
      <c r="M90" s="25">
        <f t="shared" si="3"/>
        <v>53500000</v>
      </c>
      <c r="N90" s="34" t="s">
        <v>226</v>
      </c>
      <c r="O90" s="38">
        <v>43476</v>
      </c>
      <c r="P90" s="36">
        <v>1600000</v>
      </c>
    </row>
    <row r="91" spans="1:16" s="22" customFormat="1" ht="21" customHeight="1" x14ac:dyDescent="0.25">
      <c r="A91" s="26" t="s">
        <v>0</v>
      </c>
      <c r="B91" s="26">
        <v>554</v>
      </c>
      <c r="C91" s="26" t="s">
        <v>1</v>
      </c>
      <c r="D91" s="26">
        <v>56111906</v>
      </c>
      <c r="E91" s="26" t="s">
        <v>91</v>
      </c>
      <c r="F91" s="26" t="s">
        <v>182</v>
      </c>
      <c r="G91" s="27" t="s">
        <v>203</v>
      </c>
      <c r="H91" s="26" t="s">
        <v>2</v>
      </c>
      <c r="I91" s="23" t="s">
        <v>79</v>
      </c>
      <c r="J91" s="23" t="s">
        <v>18</v>
      </c>
      <c r="K91" s="24">
        <v>2500</v>
      </c>
      <c r="L91" s="25">
        <v>48150</v>
      </c>
      <c r="M91" s="25">
        <f t="shared" si="3"/>
        <v>120375000</v>
      </c>
      <c r="N91" s="34" t="s">
        <v>228</v>
      </c>
      <c r="O91" s="38">
        <v>43476</v>
      </c>
      <c r="P91" s="36">
        <v>1536000</v>
      </c>
    </row>
    <row r="92" spans="1:16" s="22" customFormat="1" x14ac:dyDescent="0.25">
      <c r="A92" s="26" t="s">
        <v>0</v>
      </c>
      <c r="B92" s="26">
        <v>554</v>
      </c>
      <c r="C92" s="26" t="s">
        <v>1</v>
      </c>
      <c r="D92" s="26" t="s">
        <v>193</v>
      </c>
      <c r="E92" s="26" t="s">
        <v>91</v>
      </c>
      <c r="F92" s="26" t="s">
        <v>183</v>
      </c>
      <c r="G92" s="27" t="s">
        <v>213</v>
      </c>
      <c r="H92" s="26" t="s">
        <v>2</v>
      </c>
      <c r="I92" s="23" t="s">
        <v>79</v>
      </c>
      <c r="J92" s="23" t="s">
        <v>92</v>
      </c>
      <c r="K92" s="24">
        <v>1200</v>
      </c>
      <c r="L92" s="25">
        <v>162400</v>
      </c>
      <c r="M92" s="25">
        <f t="shared" si="3"/>
        <v>194880000</v>
      </c>
      <c r="N92" s="34" t="s">
        <v>226</v>
      </c>
      <c r="O92" s="38">
        <v>43476</v>
      </c>
      <c r="P92" s="39">
        <v>1936000</v>
      </c>
    </row>
    <row r="93" spans="1:16" s="22" customFormat="1" ht="24" x14ac:dyDescent="0.25">
      <c r="A93" s="33" t="s">
        <v>0</v>
      </c>
      <c r="B93" s="33">
        <v>554</v>
      </c>
      <c r="C93" s="33" t="s">
        <v>1</v>
      </c>
      <c r="D93" s="33">
        <v>43231512</v>
      </c>
      <c r="E93" s="26" t="s">
        <v>83</v>
      </c>
      <c r="F93" s="26" t="s">
        <v>82</v>
      </c>
      <c r="G93" s="27" t="s">
        <v>145</v>
      </c>
      <c r="H93" s="26" t="s">
        <v>2</v>
      </c>
      <c r="I93" s="23" t="s">
        <v>79</v>
      </c>
      <c r="J93" s="23" t="s">
        <v>92</v>
      </c>
      <c r="K93" s="24">
        <v>1</v>
      </c>
      <c r="L93" s="25">
        <v>30000000</v>
      </c>
      <c r="M93" s="25">
        <f t="shared" si="3"/>
        <v>30000000</v>
      </c>
      <c r="N93" s="39"/>
      <c r="O93" s="39"/>
      <c r="P93" s="39"/>
    </row>
    <row r="94" spans="1:16" s="22" customFormat="1" ht="25.5" x14ac:dyDescent="0.25">
      <c r="A94" s="26" t="s">
        <v>0</v>
      </c>
      <c r="B94" s="26">
        <v>554</v>
      </c>
      <c r="C94" s="26" t="s">
        <v>1</v>
      </c>
      <c r="D94" s="26">
        <v>43231512</v>
      </c>
      <c r="E94" s="26" t="s">
        <v>83</v>
      </c>
      <c r="F94" s="26" t="s">
        <v>82</v>
      </c>
      <c r="G94" s="27" t="s">
        <v>146</v>
      </c>
      <c r="H94" s="26" t="s">
        <v>2</v>
      </c>
      <c r="I94" s="23" t="s">
        <v>79</v>
      </c>
      <c r="J94" s="23" t="s">
        <v>92</v>
      </c>
      <c r="K94" s="24">
        <v>1</v>
      </c>
      <c r="L94" s="25">
        <v>65000000</v>
      </c>
      <c r="M94" s="25">
        <f t="shared" si="3"/>
        <v>65000000</v>
      </c>
      <c r="N94" s="34" t="s">
        <v>234</v>
      </c>
      <c r="O94" s="39"/>
      <c r="P94" s="39"/>
    </row>
    <row r="95" spans="1:16" s="22" customFormat="1" x14ac:dyDescent="0.25">
      <c r="A95" s="26" t="s">
        <v>0</v>
      </c>
      <c r="B95" s="26">
        <v>554</v>
      </c>
      <c r="C95" s="26" t="s">
        <v>1</v>
      </c>
      <c r="D95" s="26">
        <v>43231512</v>
      </c>
      <c r="E95" s="26" t="s">
        <v>83</v>
      </c>
      <c r="F95" s="26" t="s">
        <v>82</v>
      </c>
      <c r="G95" s="27" t="s">
        <v>204</v>
      </c>
      <c r="H95" s="26" t="s">
        <v>2</v>
      </c>
      <c r="I95" s="23" t="s">
        <v>79</v>
      </c>
      <c r="J95" s="23" t="s">
        <v>92</v>
      </c>
      <c r="K95" s="24">
        <v>1</v>
      </c>
      <c r="L95" s="25">
        <v>5000000</v>
      </c>
      <c r="M95" s="25">
        <f t="shared" si="3"/>
        <v>5000000</v>
      </c>
      <c r="N95" s="39" t="s">
        <v>230</v>
      </c>
      <c r="O95" s="40">
        <v>43518</v>
      </c>
      <c r="P95" s="39">
        <v>3878426.16</v>
      </c>
    </row>
    <row r="96" spans="1:16" s="22" customFormat="1" ht="63.75" x14ac:dyDescent="0.25">
      <c r="A96" s="26" t="s">
        <v>0</v>
      </c>
      <c r="B96" s="26">
        <v>554</v>
      </c>
      <c r="C96" s="26" t="s">
        <v>1</v>
      </c>
      <c r="D96" s="26" t="s">
        <v>193</v>
      </c>
      <c r="E96" s="26" t="s">
        <v>84</v>
      </c>
      <c r="F96" s="26" t="s">
        <v>191</v>
      </c>
      <c r="G96" s="27" t="s">
        <v>149</v>
      </c>
      <c r="H96" s="26" t="s">
        <v>2</v>
      </c>
      <c r="I96" s="23" t="s">
        <v>79</v>
      </c>
      <c r="J96" s="23" t="s">
        <v>18</v>
      </c>
      <c r="K96" s="24">
        <v>1</v>
      </c>
      <c r="L96" s="25">
        <v>50000000</v>
      </c>
      <c r="M96" s="25">
        <f t="shared" si="3"/>
        <v>50000000</v>
      </c>
      <c r="N96" s="34" t="s">
        <v>222</v>
      </c>
      <c r="O96" s="35" t="s">
        <v>218</v>
      </c>
      <c r="P96" s="36">
        <v>0</v>
      </c>
    </row>
    <row r="97" spans="1:20" s="56" customFormat="1" x14ac:dyDescent="0.25">
      <c r="A97" s="51"/>
      <c r="B97" s="51"/>
      <c r="C97" s="51"/>
      <c r="D97" s="51"/>
      <c r="E97" s="51"/>
      <c r="F97" s="51"/>
      <c r="G97" s="52"/>
      <c r="H97" s="51"/>
      <c r="I97" s="53"/>
      <c r="J97" s="53"/>
      <c r="K97" s="54"/>
      <c r="L97" s="55"/>
      <c r="M97" s="55"/>
      <c r="N97" s="48"/>
      <c r="O97" s="49"/>
      <c r="P97" s="50"/>
    </row>
    <row r="98" spans="1:20" s="56" customFormat="1" x14ac:dyDescent="0.25">
      <c r="A98" s="51"/>
      <c r="B98" s="51"/>
      <c r="C98" s="51"/>
      <c r="D98" s="51"/>
      <c r="E98" s="51"/>
      <c r="F98" s="51"/>
      <c r="G98" s="52"/>
      <c r="H98" s="51"/>
      <c r="I98" s="53"/>
      <c r="J98" s="53"/>
      <c r="K98" s="54"/>
      <c r="L98" s="55"/>
      <c r="M98" s="55"/>
      <c r="N98" s="48"/>
      <c r="O98" s="49"/>
      <c r="P98" s="50"/>
    </row>
    <row r="99" spans="1:20" s="69" customFormat="1" x14ac:dyDescent="0.2">
      <c r="A99" s="57"/>
      <c r="B99" s="57"/>
      <c r="C99" s="58"/>
      <c r="D99" s="59"/>
      <c r="E99" s="60"/>
      <c r="F99" s="61"/>
      <c r="G99" s="62"/>
      <c r="H99" s="63"/>
      <c r="I99" s="63"/>
      <c r="J99" s="63"/>
      <c r="K99" s="64"/>
      <c r="L99" s="65"/>
      <c r="M99" s="66"/>
      <c r="N99" s="67"/>
      <c r="O99" s="68"/>
    </row>
    <row r="100" spans="1:20" s="2" customFormat="1" ht="15" x14ac:dyDescent="0.25">
      <c r="A100" s="78" t="s">
        <v>245</v>
      </c>
      <c r="B100" s="79"/>
      <c r="C100" s="79"/>
      <c r="D100" s="79"/>
      <c r="E100" s="79"/>
      <c r="F100" s="79"/>
      <c r="G100" s="79"/>
      <c r="H100" s="79"/>
      <c r="I100" s="79"/>
      <c r="J100" s="79"/>
      <c r="K100" s="79"/>
      <c r="L100" s="79"/>
      <c r="M100" s="79"/>
      <c r="N100" s="79"/>
      <c r="O100" s="79"/>
      <c r="P100" s="79"/>
      <c r="Q100" s="74"/>
      <c r="R100" s="75"/>
      <c r="S100" s="76"/>
      <c r="T100" s="77"/>
    </row>
    <row r="101" spans="1:20" s="2" customFormat="1" ht="48" x14ac:dyDescent="0.25">
      <c r="A101" s="42" t="s">
        <v>15</v>
      </c>
      <c r="B101" s="43" t="s">
        <v>14</v>
      </c>
      <c r="C101" s="43" t="s">
        <v>13</v>
      </c>
      <c r="D101" s="43" t="s">
        <v>9</v>
      </c>
      <c r="E101" s="43" t="s">
        <v>16</v>
      </c>
      <c r="F101" s="43" t="s">
        <v>8</v>
      </c>
      <c r="G101" s="44" t="s">
        <v>6</v>
      </c>
      <c r="H101" s="44" t="s">
        <v>7</v>
      </c>
      <c r="I101" s="44" t="s">
        <v>11</v>
      </c>
      <c r="J101" s="45" t="s">
        <v>10</v>
      </c>
      <c r="K101" s="46" t="s">
        <v>12</v>
      </c>
      <c r="L101" s="47" t="s">
        <v>19</v>
      </c>
      <c r="M101" s="47" t="s">
        <v>20</v>
      </c>
      <c r="N101" s="28" t="s">
        <v>215</v>
      </c>
      <c r="O101" s="29" t="s">
        <v>216</v>
      </c>
      <c r="P101" s="30" t="s">
        <v>217</v>
      </c>
    </row>
    <row r="102" spans="1:20" s="22" customFormat="1" x14ac:dyDescent="0.25">
      <c r="A102" s="32" t="s">
        <v>0</v>
      </c>
      <c r="B102" s="32">
        <v>554</v>
      </c>
      <c r="C102" s="26" t="s">
        <v>1</v>
      </c>
      <c r="D102" s="32">
        <v>14111507</v>
      </c>
      <c r="E102" s="26" t="s">
        <v>87</v>
      </c>
      <c r="F102" s="26" t="s">
        <v>69</v>
      </c>
      <c r="G102" s="27" t="s">
        <v>141</v>
      </c>
      <c r="H102" s="26" t="s">
        <v>2</v>
      </c>
      <c r="I102" s="23" t="s">
        <v>3</v>
      </c>
      <c r="J102" s="23" t="s">
        <v>18</v>
      </c>
      <c r="K102" s="24">
        <v>500</v>
      </c>
      <c r="L102" s="25">
        <v>2139</v>
      </c>
      <c r="M102" s="25">
        <f t="shared" ref="M102" si="4">+K102*L102</f>
        <v>1069500</v>
      </c>
      <c r="N102" s="34" t="s">
        <v>237</v>
      </c>
      <c r="O102" s="38">
        <v>43490</v>
      </c>
      <c r="P102" s="25">
        <v>1069500</v>
      </c>
    </row>
    <row r="103" spans="1:20" s="2" customFormat="1" ht="15" x14ac:dyDescent="0.25">
      <c r="A103" s="26" t="s">
        <v>0</v>
      </c>
      <c r="B103" s="32">
        <v>554</v>
      </c>
      <c r="C103" s="26" t="s">
        <v>1</v>
      </c>
      <c r="D103" s="16" t="s">
        <v>241</v>
      </c>
      <c r="E103" s="16" t="s">
        <v>91</v>
      </c>
      <c r="F103" s="16"/>
      <c r="G103" s="70" t="s">
        <v>238</v>
      </c>
      <c r="H103" s="26" t="s">
        <v>2</v>
      </c>
      <c r="I103" s="23">
        <v>280</v>
      </c>
      <c r="J103" s="23" t="s">
        <v>18</v>
      </c>
      <c r="K103" s="72">
        <v>2</v>
      </c>
      <c r="L103" s="37">
        <v>56000</v>
      </c>
      <c r="M103" s="25">
        <v>112000</v>
      </c>
      <c r="N103" s="34" t="s">
        <v>226</v>
      </c>
      <c r="O103" s="38">
        <v>43476</v>
      </c>
      <c r="P103" s="25">
        <v>112000</v>
      </c>
    </row>
    <row r="104" spans="1:20" s="2" customFormat="1" ht="15" x14ac:dyDescent="0.25">
      <c r="A104" s="26" t="s">
        <v>0</v>
      </c>
      <c r="B104" s="32">
        <v>554</v>
      </c>
      <c r="C104" s="26" t="s">
        <v>1</v>
      </c>
      <c r="D104" s="16" t="s">
        <v>244</v>
      </c>
      <c r="E104" s="16" t="s">
        <v>242</v>
      </c>
      <c r="F104" s="16"/>
      <c r="G104" s="71" t="s">
        <v>239</v>
      </c>
      <c r="H104" s="26" t="s">
        <v>2</v>
      </c>
      <c r="I104" s="23">
        <v>280</v>
      </c>
      <c r="J104" s="23" t="s">
        <v>18</v>
      </c>
      <c r="K104" s="72">
        <v>1</v>
      </c>
      <c r="L104" s="37">
        <v>216000</v>
      </c>
      <c r="M104" s="25">
        <f>+L104*K104</f>
        <v>216000</v>
      </c>
      <c r="N104" s="34" t="s">
        <v>226</v>
      </c>
      <c r="O104" s="38">
        <v>43476</v>
      </c>
      <c r="P104" s="25">
        <v>216000</v>
      </c>
    </row>
    <row r="105" spans="1:20" s="2" customFormat="1" x14ac:dyDescent="0.2">
      <c r="A105" s="26" t="s">
        <v>0</v>
      </c>
      <c r="B105" s="26">
        <v>554</v>
      </c>
      <c r="C105" s="26" t="s">
        <v>1</v>
      </c>
      <c r="D105" s="16">
        <v>92074086</v>
      </c>
      <c r="E105" s="16" t="s">
        <v>243</v>
      </c>
      <c r="F105" s="16"/>
      <c r="G105" s="71" t="s">
        <v>240</v>
      </c>
      <c r="H105" s="26" t="s">
        <v>2</v>
      </c>
      <c r="I105" s="23">
        <v>280</v>
      </c>
      <c r="J105" s="23" t="s">
        <v>18</v>
      </c>
      <c r="K105" s="72">
        <v>32</v>
      </c>
      <c r="L105" s="73">
        <v>18000</v>
      </c>
      <c r="M105" s="25">
        <f>+L105*K105</f>
        <v>576000</v>
      </c>
      <c r="N105" s="34" t="s">
        <v>226</v>
      </c>
      <c r="O105" s="38">
        <v>43476</v>
      </c>
      <c r="P105" s="25">
        <v>576000</v>
      </c>
    </row>
  </sheetData>
  <sheetProtection algorithmName="SHA-512" hashValue="W4ryhF/G1YC5abdzVd7aZsmR7HRVCQlpksXUXpkoFnv6pnIkaxJSl62WHvjRIUWXgaJlQlbFjO085Wm4DemXFw==" saltValue="AliM5eDEEfMoNWKF9FhULQ==" spinCount="100000" sheet="1" objects="1" scenarios="1" autoFilter="0"/>
  <autoFilter ref="A6:P96" xr:uid="{01CFABB1-3A8C-4049-B742-1A4A5D59BB71}"/>
  <mergeCells count="4">
    <mergeCell ref="A100:P100"/>
    <mergeCell ref="A2:M2"/>
    <mergeCell ref="A3:M3"/>
    <mergeCell ref="A4:M4"/>
  </mergeCells>
  <hyperlinks>
    <hyperlink ref="F11" r:id="rId1" display="javascript:js_select('2010401085175180','20104-01085-175180','TINTA AZUL PARA SELLOS DE HULE')" xr:uid="{00000000-0004-0000-0000-000000000000}"/>
    <hyperlink ref="F12" r:id="rId2" display="javascript:js_select('2019901125000015','20199-01125-000015','SILICON PARA PISTOLA')" xr:uid="{00000000-0004-0000-0000-000001000000}"/>
    <hyperlink ref="F14" r:id="rId3" display="javascript:js_select('2030401900171201','20304-01900-171201','BATERIA')" xr:uid="{00000000-0004-0000-0000-000002000000}"/>
    <hyperlink ref="F15" r:id="rId4" display="javascript:js_select('2030401900160901','20304-01900-160901','BATERIA RECARGABLE PARA TELEFONO INALAMBRICO')" xr:uid="{00000000-0004-0000-0000-000003000000}"/>
    <hyperlink ref="F17" r:id="rId5" display="javascript:js_select('2030401180000001','20304-01180-000001','EXTENSIONES ELECTRICAS')" xr:uid="{00000000-0004-0000-0000-000004000000}"/>
    <hyperlink ref="F18" r:id="rId6" display="javascript:js_select('2030401200000001','20304-01200-000001','REGLETA -PROTECTOR DE PICOS-')" xr:uid="{00000000-0004-0000-0000-000005000000}"/>
    <hyperlink ref="F20" r:id="rId7" display="javascript:js_select('2040101270000100','20401-01270-000100','GUILLOTINA MANUAL PARA CORTAR PAPEL')" xr:uid="{00000000-0004-0000-0000-000006000000}"/>
    <hyperlink ref="F22" r:id="rId8" display="javascript:js_select('2990101900000325','29901-01900-000325','BANDERITAS (TAPE-FLAG)')" xr:uid="{00000000-0004-0000-0000-000007000000}"/>
    <hyperlink ref="F23" r:id="rId9" display="javascript:js_select('2990101015000001','29901-01015-000001','BOLIGRAFO')" xr:uid="{00000000-0004-0000-0000-000008000000}"/>
    <hyperlink ref="F26" r:id="rId10" display="javascript:js_select('2990101160000300','29901-01160-000300','SELLO AUTOMATICO')" xr:uid="{00000000-0004-0000-0000-000009000000}"/>
    <hyperlink ref="F28" r:id="rId11" display="javascript:js_select('2990101045350020','29901-01045-350020','CORRECTOR LIQUIDO BLANCO (DILUIBLE EN AGUA)')" xr:uid="{00000000-0004-0000-0000-00000A000000}"/>
    <hyperlink ref="F29" r:id="rId12" display="javascript:js_select('2990101040170301','29901-01040-170301','CLIP NO.2')" xr:uid="{00000000-0004-0000-0000-00000B000000}"/>
    <hyperlink ref="F30" r:id="rId13" display="javascript:js_select('2990101045350020','29901-01045-350020','CORRECTOR LIQUIDO BLANCO (DILUIBLE EN AGUA)')" xr:uid="{00000000-0004-0000-0000-00000C000000}"/>
    <hyperlink ref="F32" r:id="rId14" display="javascript:js_select('2990101055450010','29901-01055-450010','ENGRAPADORA DE METAL')" xr:uid="{00000000-0004-0000-0000-00000D000000}"/>
    <hyperlink ref="F34" r:id="rId15" display="javascript:js_select('2990101065000003','29901-01065-000003','GOMA BLANCA')" xr:uid="{00000000-0004-0000-0000-00000E000000}"/>
    <hyperlink ref="F40" r:id="rId16" display="javascript:js_select('2990101095700040','29901-01095-700040','MARCADOR AZUL, PUNTA GRUESA BISELADA')" xr:uid="{00000000-0004-0000-0000-00000F000000}"/>
    <hyperlink ref="F39" r:id="rId17" display="javascript:js_select('2990101900080805','29901-01900-080805','LLAVE MAYA')" xr:uid="{00000000-0004-0000-0000-000010000000}"/>
    <hyperlink ref="F38" r:id="rId18" display="javascript:js_select('2990101085001206','29901-01085-001206','LAPIZ HB')" xr:uid="{00000000-0004-0000-0000-000011000000}"/>
    <hyperlink ref="F42" r:id="rId19" display="javascript:js_select('2990101080600020','29901-01080-600020','MINAS DE 0.5 MM, DUREZA H')" xr:uid="{00000000-0004-0000-0000-000012000000}"/>
    <hyperlink ref="F41" r:id="rId20" display="javascript:js_select('2990101080000006','29901-01080-000006','MINAS 0.7 MM')" xr:uid="{00000000-0004-0000-0000-000013000000}"/>
    <hyperlink ref="F43" r:id="rId21" display="javascript:js_select('2990101100000005','29901-01100-000005','NUMERADOR AUTOMATICO')" xr:uid="{00000000-0004-0000-0000-000014000000}"/>
    <hyperlink ref="F44" r:id="rId22" display="javascript:js_select('2990101110775010','29901-01110-775010','PERFORADORAS MEDIANAS DE METAL, DE 2 HUECOS')" xr:uid="{00000000-0004-0000-0000-000015000000}"/>
    <hyperlink ref="F45" r:id="rId23" display="javascript:js_select('2990101150000060','29901-01150-000060','PLUMA DE 0.4 MM')" xr:uid="{00000000-0004-0000-0000-000016000000}"/>
    <hyperlink ref="F50" r:id="rId24" display="javascript:js_select('2990101060000005','29901-01060-000005','FECHADORES AUTOMATICOS')" xr:uid="{00000000-0004-0000-0000-000017000000}"/>
    <hyperlink ref="F53" r:id="rId25" display="javascript:js_select('2990101120850025','29901-01120-850025','REGLA PLASTICA DE 30 CMS')" xr:uid="{00000000-0004-0000-0000-000018000000}"/>
    <hyperlink ref="F56" r:id="rId26" display="javascript:js_select('2990101130000300','29901-01130-000300','TIJERA GRANDE')" xr:uid="{00000000-0004-0000-0000-000019000000}"/>
    <hyperlink ref="F57" r:id="rId27" display="javascript:js_select('2990101130900025','29901-01130-900025','TIJERA TIPO OFICINA')" xr:uid="{00000000-0004-0000-0000-00001A000000}"/>
    <hyperlink ref="F61" r:id="rId28" display="javascript:js_select('2990301040011000','29903-01040-011000','BLOCK PAPEL RAYADO COMUN MEDIDAS Y COLOR A ESCOGER')" xr:uid="{00000000-0004-0000-0000-00001B000000}"/>
    <hyperlink ref="F63" r:id="rId29" display="javascript:js_select('2990301001030015','29903-01001-030015','CARPETAS COLGANTES TAMA%C3%91O OFICIO')" xr:uid="{00000000-0004-0000-0000-00001C000000}"/>
    <hyperlink ref="F62" r:id="rId30" display="javascript:js_select('2990301001125030','29903-01001-125030','CARPETAS DE MANILA TAMA%C3%91O CARTA')" xr:uid="{00000000-0004-0000-0000-00001D000000}"/>
    <hyperlink ref="F64" r:id="rId31" display="javascript:js_select('2990301001125040','29903-01001-125040','CARPETAS MANILA TAMA%C3%91O OFICIO')" xr:uid="{00000000-0004-0000-0000-00001E000000}"/>
    <hyperlink ref="F65" r:id="rId32" display="javascript:js_select('2990301900000055','29903-01900-000055','CUBO DE PAPEL EN DIFERENTES COLORES')" xr:uid="{00000000-0004-0000-0000-00001F000000}"/>
    <hyperlink ref="F67" r:id="rId33" display="javascript:js_select('2990301015081105','29903-01015-081105','PAPEL BOND 11X17 PULGADAS TABLOIDE')" xr:uid="{00000000-0004-0000-0000-000020000000}"/>
    <hyperlink ref="F68" r:id="rId34" display="javascript:js_select('2990301900001099','29903-01900-001099','PAPEL CONSTRUCCION')" xr:uid="{00000000-0004-0000-0000-000021000000}"/>
    <hyperlink ref="F69" r:id="rId35" display="javascript:js_select('2990301900001420','29903-01900-001420','PAPEL PARA PLOTTER')" xr:uid="{00000000-0004-0000-0000-000022000000}"/>
    <hyperlink ref="F70" r:id="rId36" display="javascript:js_select('2990301060000540','29903-01060-000540','SOBRE DE MANILA NO. 10, DE 22.8 X 30. 5 CMS')" xr:uid="{00000000-0004-0000-0000-000023000000}"/>
    <hyperlink ref="F72" r:id="rId37" display="javascript:js_select('2990301060000610','29903-01060-000610','SOBRE DE MANILA NO. 17')" xr:uid="{00000000-0004-0000-0000-000024000000}"/>
    <hyperlink ref="F73" r:id="rId38" display="javascript:js_select('2990301060000460','29903-01060-000460','SOBRE DE MANILA DE NO. 04 DE 9.5 X 16.5 CMS')" xr:uid="{00000000-0004-0000-0000-000025000000}"/>
    <hyperlink ref="F74" r:id="rId39" display="javascript:js_select('2990301060000500','29903-01060-000500','SOBRE DE MANILA NO. 07 DE 17.8 X 25.4 CMS')" xr:uid="{00000000-0004-0000-0000-000026000000}"/>
    <hyperlink ref="F75" r:id="rId40" display="javascript:js_select('2990301060250075','29903-01060-250075','SOBRE MANILA NO. 9, TAMA%C3%91O CARTA, 23 X 30.5 CMS.')" xr:uid="{00000000-0004-0000-0000-000027000000}"/>
    <hyperlink ref="F76" r:id="rId41" display="javascript:js_select('2990301005001070','29903-01005-001070','LEY DE CONTRATACION ADMINISTRATIVA Y SU REGLAMENTO')" xr:uid="{00000000-0004-0000-0000-000028000000}"/>
    <hyperlink ref="F77" r:id="rId42" display="javascript:js_select('2990301015000180','29903-01015-000180','PAPEL BOND DE 90 GRS., TAMA%C3%91O CARTA')" xr:uid="{00000000-0004-0000-0000-000029000000}"/>
    <hyperlink ref="F94" r:id="rId43" display="javascript:js_select('5990301005090101','59903-01005-090101','LICENCIA PARA SOFTWARE')" xr:uid="{00000000-0004-0000-0000-00002A000000}"/>
    <hyperlink ref="F95" r:id="rId44" display="javascript:js_select('5990301005090101','59903-01005-090101','LICENCIA PARA SOFTWARE')" xr:uid="{00000000-0004-0000-0000-00002B000000}"/>
    <hyperlink ref="F93" r:id="rId45" display="javascript:js_select('5990301005090101','59903-01005-090101','LICENCIA PARA SOFTWARE')" xr:uid="{00000000-0004-0000-0000-00002C000000}"/>
    <hyperlink ref="F89" r:id="rId46" display="javascript:js_select('5010701020170401','50107-01020-170401','JUEGO DE PREESCOLAR')" xr:uid="{00000000-0004-0000-0000-00002D000000}"/>
    <hyperlink ref="F88" r:id="rId47" display="javascript:js_select('5010701020000040','50107-01020-000040','PUPITRE')" xr:uid="{00000000-0004-0000-0000-00002E000000}"/>
    <hyperlink ref="F16" r:id="rId48" display="javascript:ui_materialDetail('2030401900140801');" xr:uid="{00000000-0004-0000-0000-00002F000000}"/>
    <hyperlink ref="F54" r:id="rId49" display="javascript:ui_materialDetail('2990101125170601');" xr:uid="{00000000-0004-0000-0000-000030000000}"/>
    <hyperlink ref="F21" r:id="rId50" display="javascript:js_select('2990101900000325','29901-01900-000325','BANDERITAS (TAPE-FLAG)')" xr:uid="{00000000-0004-0000-0000-000031000000}"/>
    <hyperlink ref="F58" r:id="rId51" display="javascript:js_select('2990301015000180','29903-01015-000180','PAPEL BOND DE 90 GRS., TAMA%C3%91O CARTA')" xr:uid="{00000000-0004-0000-0000-000032000000}"/>
    <hyperlink ref="F102" r:id="rId52" display="javascript:js_select('2990301015000180','29903-01015-000180','PAPEL BOND DE 90 GRS., TAMA%C3%91O CARTA')" xr:uid="{D216E243-D76F-49AE-84E9-188CF7D53AFE}"/>
  </hyperlinks>
  <pageMargins left="0.7" right="0.7" top="0.75" bottom="0.75" header="0.3" footer="0.3"/>
  <pageSetup scale="48" orientation="landscape" r:id="rId53"/>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9"/>
  <sheetViews>
    <sheetView topLeftCell="A100" workbookViewId="0">
      <selection activeCell="D124" sqref="D124"/>
    </sheetView>
  </sheetViews>
  <sheetFormatPr baseColWidth="10" defaultRowHeight="15" x14ac:dyDescent="0.25"/>
  <cols>
    <col min="1" max="1" width="70.28515625" style="8" customWidth="1"/>
  </cols>
  <sheetData>
    <row r="1" spans="1:1" x14ac:dyDescent="0.25">
      <c r="A1" s="5"/>
    </row>
    <row r="2" spans="1:1" x14ac:dyDescent="0.25">
      <c r="A2" s="5"/>
    </row>
    <row r="3" spans="1:1" x14ac:dyDescent="0.25">
      <c r="A3" s="5"/>
    </row>
    <row r="4" spans="1:1" x14ac:dyDescent="0.25">
      <c r="A4" s="5"/>
    </row>
    <row r="5" spans="1:1" x14ac:dyDescent="0.25">
      <c r="A5" s="5"/>
    </row>
    <row r="6" spans="1:1" x14ac:dyDescent="0.25">
      <c r="A6" s="5"/>
    </row>
    <row r="7" spans="1:1" x14ac:dyDescent="0.25">
      <c r="A7" s="5"/>
    </row>
    <row r="8" spans="1:1" x14ac:dyDescent="0.25">
      <c r="A8" s="5"/>
    </row>
    <row r="9" spans="1:1" x14ac:dyDescent="0.25">
      <c r="A9" s="5"/>
    </row>
    <row r="10" spans="1:1" x14ac:dyDescent="0.25">
      <c r="A10" s="5"/>
    </row>
    <row r="11" spans="1:1" x14ac:dyDescent="0.25">
      <c r="A11" s="5"/>
    </row>
    <row r="12" spans="1:1" x14ac:dyDescent="0.25">
      <c r="A12" s="5"/>
    </row>
    <row r="13" spans="1:1" x14ac:dyDescent="0.25">
      <c r="A13" s="5"/>
    </row>
    <row r="14" spans="1:1" x14ac:dyDescent="0.25">
      <c r="A14" s="5"/>
    </row>
    <row r="15" spans="1:1" x14ac:dyDescent="0.25">
      <c r="A15" s="5"/>
    </row>
    <row r="16" spans="1:1" x14ac:dyDescent="0.25">
      <c r="A16" s="5"/>
    </row>
    <row r="17" spans="1:1" x14ac:dyDescent="0.25">
      <c r="A17" s="5"/>
    </row>
    <row r="18" spans="1:1" x14ac:dyDescent="0.25">
      <c r="A18" s="6"/>
    </row>
    <row r="19" spans="1:1" x14ac:dyDescent="0.25">
      <c r="A19" s="5"/>
    </row>
    <row r="20" spans="1:1" x14ac:dyDescent="0.25">
      <c r="A20" s="5"/>
    </row>
    <row r="21" spans="1:1" x14ac:dyDescent="0.25">
      <c r="A21" s="5"/>
    </row>
    <row r="22" spans="1:1" x14ac:dyDescent="0.25">
      <c r="A22" s="5"/>
    </row>
    <row r="23" spans="1:1" x14ac:dyDescent="0.25">
      <c r="A23" s="5"/>
    </row>
    <row r="24" spans="1:1" x14ac:dyDescent="0.25">
      <c r="A24" s="5"/>
    </row>
    <row r="25" spans="1:1" x14ac:dyDescent="0.25">
      <c r="A25" s="5"/>
    </row>
    <row r="26" spans="1:1" x14ac:dyDescent="0.25">
      <c r="A26" s="5"/>
    </row>
    <row r="27" spans="1:1" x14ac:dyDescent="0.25">
      <c r="A27" s="5"/>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7"/>
    </row>
    <row r="128" spans="1:1" x14ac:dyDescent="0.25">
      <c r="A128" s="7"/>
    </row>
    <row r="129" spans="1:1" x14ac:dyDescent="0.25">
      <c r="A129"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aarroyoo</dc:creator>
  <cp:lastModifiedBy>WIND10</cp:lastModifiedBy>
  <cp:lastPrinted>2019-03-11T14:36:17Z</cp:lastPrinted>
  <dcterms:created xsi:type="dcterms:W3CDTF">2013-11-28T20:30:24Z</dcterms:created>
  <dcterms:modified xsi:type="dcterms:W3CDTF">2019-05-17T01:18:15Z</dcterms:modified>
</cp:coreProperties>
</file>