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jsandi\Desktop\Lo de Jendry y Katia\Laura\"/>
    </mc:Choice>
  </mc:AlternateContent>
  <xr:revisionPtr revIDLastSave="0" documentId="8_{F3491A46-9F25-45F0-96F1-413A27019BE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Índice" sheetId="10" r:id="rId1"/>
    <sheet name="CONFLICTOS DGDR" sheetId="1" r:id="rId2"/>
    <sheet name="Tablas resumen" sheetId="9" r:id="rId3"/>
    <sheet name="Gráficos" sheetId="4" r:id="rId4"/>
    <sheet name="lista de variables" sheetId="2" state="hidden" r:id="rId5"/>
    <sheet name="Rango de matrícula" sheetId="7" state="hidden" r:id="rId6"/>
    <sheet name="LIsta de centros educativos" sheetId="3" r:id="rId7"/>
  </sheets>
  <externalReferences>
    <externalReference r:id="rId8"/>
    <externalReference r:id="rId9"/>
  </externalReferences>
  <definedNames>
    <definedName name="_xlnm._FilterDatabase" localSheetId="1" hidden="1">'CONFLICTOS DGDR'!$B$1:$P$791</definedName>
    <definedName name="_xlnm._FilterDatabase" localSheetId="6" hidden="1">'LIsta de centros educativos'!$A$1:$D$5372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9" l="1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4" i="9"/>
  <c r="N3" i="9"/>
  <c r="C808" i="1" l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07" i="1"/>
  <c r="C804" i="1"/>
  <c r="D804" i="1" s="1"/>
  <c r="F793" i="1"/>
  <c r="E793" i="1"/>
  <c r="C796" i="1" s="1"/>
  <c r="C797" i="1" s="1"/>
  <c r="J46" i="9" l="1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4" i="9" l="1"/>
  <c r="J5" i="9"/>
  <c r="J6" i="9"/>
  <c r="J7" i="9"/>
  <c r="J8" i="9"/>
  <c r="B4" i="9" l="1"/>
  <c r="B5" i="9"/>
  <c r="B3" i="9"/>
  <c r="F4" i="9"/>
  <c r="F5" i="9"/>
  <c r="F6" i="9"/>
  <c r="F7" i="9"/>
  <c r="F8" i="9"/>
  <c r="F3" i="9"/>
  <c r="J3" i="9"/>
  <c r="C798" i="1" l="1"/>
  <c r="C801" i="1" s="1"/>
  <c r="C800" i="1"/>
  <c r="C799" i="1"/>
  <c r="J47" i="9"/>
  <c r="K3" i="9" s="1"/>
  <c r="K31" i="9" l="1"/>
  <c r="K9" i="9"/>
  <c r="K17" i="9"/>
  <c r="K25" i="9"/>
  <c r="K36" i="9"/>
  <c r="K37" i="9"/>
  <c r="K12" i="9"/>
  <c r="K20" i="9"/>
  <c r="K28" i="9"/>
  <c r="K42" i="9"/>
  <c r="K35" i="9"/>
  <c r="K11" i="9"/>
  <c r="K19" i="9"/>
  <c r="K27" i="9"/>
  <c r="K40" i="9"/>
  <c r="K41" i="9"/>
  <c r="K14" i="9"/>
  <c r="K22" i="9"/>
  <c r="K30" i="9"/>
  <c r="K46" i="9"/>
  <c r="K39" i="9"/>
  <c r="K13" i="9"/>
  <c r="K21" i="9"/>
  <c r="K29" i="9"/>
  <c r="K44" i="9"/>
  <c r="K45" i="9"/>
  <c r="K16" i="9"/>
  <c r="K24" i="9"/>
  <c r="K34" i="9"/>
  <c r="K43" i="9"/>
  <c r="K15" i="9"/>
  <c r="K23" i="9"/>
  <c r="K32" i="9"/>
  <c r="K33" i="9"/>
  <c r="K10" i="9"/>
  <c r="K18" i="9"/>
  <c r="K26" i="9"/>
  <c r="K38" i="9"/>
  <c r="K5" i="9"/>
  <c r="K6" i="9"/>
  <c r="K4" i="9"/>
  <c r="K8" i="9"/>
  <c r="K7" i="9"/>
  <c r="N30" i="9"/>
  <c r="F9" i="9"/>
  <c r="G7" i="9" l="1"/>
  <c r="G8" i="9"/>
  <c r="G3" i="9"/>
  <c r="G4" i="9"/>
  <c r="G5" i="9"/>
  <c r="G6" i="9"/>
  <c r="N5" i="10"/>
  <c r="B6" i="9" l="1"/>
  <c r="C3" i="9" l="1"/>
  <c r="C5" i="9"/>
  <c r="C4" i="9"/>
  <c r="M4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Mauricio Cubero Madrigal</author>
  </authors>
  <commentList>
    <comment ref="K1" authorId="0" shapeId="0" xr:uid="{00000000-0006-0000-0100-000001000000}">
      <text>
        <r>
          <rPr>
            <sz val="6"/>
            <color indexed="81"/>
            <rFont val="Tahoma"/>
            <family val="2"/>
          </rPr>
          <t>Si son varios factores se deben de especificar en la siguiente columna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9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Instituciones en educación tradicional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0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MATRÍCULA INICIAL EN EL SISTEMA EDUCATIVO (2021)</t>
        </r>
      </text>
    </comment>
  </commentList>
</comments>
</file>

<file path=xl/sharedStrings.xml><?xml version="1.0" encoding="utf-8"?>
<sst xmlns="http://schemas.openxmlformats.org/spreadsheetml/2006/main" count="43252" uniqueCount="9031">
  <si>
    <t>Actualizada al</t>
  </si>
  <si>
    <t>DRE a la que pertenece el CE</t>
  </si>
  <si>
    <t>Código presupuestario del Centro Educativo</t>
  </si>
  <si>
    <t>Nombre  del Centro Educativo</t>
  </si>
  <si>
    <t>Cantidad de matrícula según nómina</t>
  </si>
  <si>
    <t>Tipo de Dirección</t>
  </si>
  <si>
    <t>Modalidad</t>
  </si>
  <si>
    <t xml:space="preserve">Estado de atención </t>
  </si>
  <si>
    <t>Factor asociado</t>
  </si>
  <si>
    <t xml:space="preserve">Descripción de la situación  que se presenta: </t>
  </si>
  <si>
    <t>Acciones que se están realizando para su atención</t>
  </si>
  <si>
    <t>DIRECCION REGIONAL AGUIRRE</t>
  </si>
  <si>
    <t>C.T.P. DE JACÓ</t>
  </si>
  <si>
    <t>D3</t>
  </si>
  <si>
    <t>100% presencial</t>
  </si>
  <si>
    <t>Intervención de mediano plazo</t>
  </si>
  <si>
    <t xml:space="preserve">Dificultad total de abastecimiento de agua </t>
  </si>
  <si>
    <t>C.T.P. DE QUEPOS</t>
  </si>
  <si>
    <t>En seguimiento</t>
  </si>
  <si>
    <t>Varios factores</t>
  </si>
  <si>
    <t>EL TIGRE</t>
  </si>
  <si>
    <t>Infraestructura</t>
  </si>
  <si>
    <t>LA LOMA</t>
  </si>
  <si>
    <t>Unidocente</t>
  </si>
  <si>
    <t>RONCADOR</t>
  </si>
  <si>
    <t>D2</t>
  </si>
  <si>
    <t>Nombramientos</t>
  </si>
  <si>
    <t>SABALO</t>
  </si>
  <si>
    <t>DIRECCION REGIONAL ALAJUELA</t>
  </si>
  <si>
    <t>C.T.P. INVU LAS CAÑAS</t>
  </si>
  <si>
    <t>Capacidad locativa (matrícula)</t>
  </si>
  <si>
    <t>COLEGIO EL CARMEN</t>
  </si>
  <si>
    <t>COLEGIO REDENTORISTA SAN ALFONSO</t>
  </si>
  <si>
    <t>EXPERIMENTAL BILINGÜE DE GRECIA</t>
  </si>
  <si>
    <t>J.N. MANUELA SANTAMARÍA RODRÍGUEZ</t>
  </si>
  <si>
    <t>JESÚS MAGDALENO VARGAS AGUILAR</t>
  </si>
  <si>
    <t>JULIA FERNÁNDEZ DE CORTÉS</t>
  </si>
  <si>
    <t>JULIO PEÑA MORUA</t>
  </si>
  <si>
    <t>PAVAS</t>
  </si>
  <si>
    <t>SAN JUAN</t>
  </si>
  <si>
    <t>URBANO OVIEDO ALFARO</t>
  </si>
  <si>
    <t>D1</t>
  </si>
  <si>
    <t>VILLA BONITA</t>
  </si>
  <si>
    <t>D5</t>
  </si>
  <si>
    <t>DIRECCION REGIONAL CAÑAS</t>
  </si>
  <si>
    <t>BARRIO JESÚS</t>
  </si>
  <si>
    <t>CAMPOS DE ORO</t>
  </si>
  <si>
    <t>EL DOS</t>
  </si>
  <si>
    <t>Coordinando acciones</t>
  </si>
  <si>
    <t>EL NISPERO</t>
  </si>
  <si>
    <t>LA PLAZA</t>
  </si>
  <si>
    <t>Carencia de implementos de aseo e higiene</t>
  </si>
  <si>
    <t>LAS BRISAS</t>
  </si>
  <si>
    <t>LAS NUBES</t>
  </si>
  <si>
    <t>LICEO DE COLORADO</t>
  </si>
  <si>
    <t>LICEO RURAL CABECERAS</t>
  </si>
  <si>
    <t>RÍO COROBICÍ</t>
  </si>
  <si>
    <t>SAN ANTONIO</t>
  </si>
  <si>
    <t>SAN BUENAVENTURA</t>
  </si>
  <si>
    <t>DIRECCION REGIONAL COTO</t>
  </si>
  <si>
    <t>ALTO LAGUNA</t>
  </si>
  <si>
    <t>BARRIO CANADÁ</t>
  </si>
  <si>
    <t>BOCA GALLARDO</t>
  </si>
  <si>
    <t>C.T.P. DE PUERTO JIMÉNEZ</t>
  </si>
  <si>
    <t>implementando educación combinada</t>
  </si>
  <si>
    <t>CANGREJO VERDE</t>
  </si>
  <si>
    <t>Carencia de presupuesto</t>
  </si>
  <si>
    <t>CARACOL NORTE</t>
  </si>
  <si>
    <t>CINDEA CIUDAD NEILY</t>
  </si>
  <si>
    <t>TIQUIRUZAS</t>
  </si>
  <si>
    <t>CINDEA SAN VITO</t>
  </si>
  <si>
    <t>CIUDADELA GONZÁLEZ</t>
  </si>
  <si>
    <t>COLEGIO JORGE VOLIO JIMÉNEZ</t>
  </si>
  <si>
    <t>NOCTURNO DE SAN VITO</t>
  </si>
  <si>
    <t>COTO 45</t>
  </si>
  <si>
    <t>C.T.P. DE SABALITO</t>
  </si>
  <si>
    <t>C.T.P. UMBERTO MELLONI CAMPANINI</t>
  </si>
  <si>
    <t>EL DANTO</t>
  </si>
  <si>
    <t>LA FLOR DEL ROBLE</t>
  </si>
  <si>
    <t>LA FORTUNA</t>
  </si>
  <si>
    <t>LA MARAVILLA</t>
  </si>
  <si>
    <t>LICEO BILINGÜE ÍTALO COSTARRICENSE</t>
  </si>
  <si>
    <t>LINDA VISTA</t>
  </si>
  <si>
    <t>LOS CASTAÑOS</t>
  </si>
  <si>
    <t>LOS PILARES</t>
  </si>
  <si>
    <t>LOS PLANES</t>
  </si>
  <si>
    <t>RÍO MARZO</t>
  </si>
  <si>
    <t>Disciplinario</t>
  </si>
  <si>
    <t>RÍO ORO</t>
  </si>
  <si>
    <t>SAN MIGUEL</t>
  </si>
  <si>
    <t>SANTA CECILIA</t>
  </si>
  <si>
    <t>DIRECCION REGIONAL DESAMPARADOS</t>
  </si>
  <si>
    <t>0537</t>
  </si>
  <si>
    <t>BRAULIO ODIO HERRERA</t>
  </si>
  <si>
    <t>C.T.P. DE ACOSTA</t>
  </si>
  <si>
    <t>C.T.P. JOSÉ MARÉA ZELEDÓN BRENES</t>
  </si>
  <si>
    <t>CINDEA SAN JUAN DE DIOS</t>
  </si>
  <si>
    <t>COLORADO</t>
  </si>
  <si>
    <t>0506</t>
  </si>
  <si>
    <t>JOSÉ MARÍA ZELEDÓN BRENES</t>
  </si>
  <si>
    <t>D4</t>
  </si>
  <si>
    <t>0514</t>
  </si>
  <si>
    <t>DR. RAFAEL CALDERÓN MUÑOZ</t>
  </si>
  <si>
    <t>0601</t>
  </si>
  <si>
    <t>LAS LETRAS</t>
  </si>
  <si>
    <t>0573</t>
  </si>
  <si>
    <t>MANUEL ORTUÑO BOUTIN</t>
  </si>
  <si>
    <t>0548</t>
  </si>
  <si>
    <t>FRANCISCO GAMBOA MORA</t>
  </si>
  <si>
    <t>LICEO JOAQUÍN GUTIÉRREZ MANGEL</t>
  </si>
  <si>
    <t>LICEO RURAL LAS CEIBAS</t>
  </si>
  <si>
    <t>0602</t>
  </si>
  <si>
    <t>LOS GUIDO</t>
  </si>
  <si>
    <t>0502</t>
  </si>
  <si>
    <t>SANTA TERESITA</t>
  </si>
  <si>
    <t>0603</t>
  </si>
  <si>
    <t>SECTOR SIETE</t>
  </si>
  <si>
    <t>0576</t>
  </si>
  <si>
    <t>TERUEL</t>
  </si>
  <si>
    <t>DIRECCION REGIONAL GRANDE DE TERRABA</t>
  </si>
  <si>
    <t>ALTAMIRA</t>
  </si>
  <si>
    <t>0750</t>
  </si>
  <si>
    <t>BAJO DE SÁBALO</t>
  </si>
  <si>
    <t>BARRIO ALEMANIA</t>
  </si>
  <si>
    <t>BOCA BRAVA</t>
  </si>
  <si>
    <t>BOCA GUARUMAL</t>
  </si>
  <si>
    <t>EL CACAO</t>
  </si>
  <si>
    <t>0785</t>
  </si>
  <si>
    <t>CAÑAS</t>
  </si>
  <si>
    <t>CLAVERA</t>
  </si>
  <si>
    <t>0814</t>
  </si>
  <si>
    <t>CONVENTO</t>
  </si>
  <si>
    <t>COQUITO</t>
  </si>
  <si>
    <t>0817</t>
  </si>
  <si>
    <t>CORDONCILLO</t>
  </si>
  <si>
    <t>EDUARDO GARNIER UGALDE</t>
  </si>
  <si>
    <t>0846</t>
  </si>
  <si>
    <t>EL PEJE</t>
  </si>
  <si>
    <t>FINCA DIEZ</t>
  </si>
  <si>
    <t>FINCA 2-4</t>
  </si>
  <si>
    <t>0857</t>
  </si>
  <si>
    <t>GUAGARAL</t>
  </si>
  <si>
    <t>0762</t>
  </si>
  <si>
    <t>HOLANDA</t>
  </si>
  <si>
    <t>5799</t>
  </si>
  <si>
    <t>LAS ROSAS</t>
  </si>
  <si>
    <t>LICEO CONCEPCIÓN</t>
  </si>
  <si>
    <t>LICEO PACÍFICO SUR</t>
  </si>
  <si>
    <t>LICEO RURAL SALITRE</t>
  </si>
  <si>
    <t>Comedores</t>
  </si>
  <si>
    <t>LICEO SANTA MARTA</t>
  </si>
  <si>
    <t>LICEO YOLANDA OREAMUNO UNGER</t>
  </si>
  <si>
    <t>0897</t>
  </si>
  <si>
    <t>LLANO BONITO</t>
  </si>
  <si>
    <t>0902</t>
  </si>
  <si>
    <t>LOS NARANJOS</t>
  </si>
  <si>
    <t>NOCTURNO PACIFÍCO SUR</t>
  </si>
  <si>
    <t>0777</t>
  </si>
  <si>
    <t>OASIS</t>
  </si>
  <si>
    <t>OJO DE AGUA</t>
  </si>
  <si>
    <t>PALMAR SUR</t>
  </si>
  <si>
    <t>PAVONES</t>
  </si>
  <si>
    <t>EL PUENTE</t>
  </si>
  <si>
    <t>0944</t>
  </si>
  <si>
    <t>RÍO GRANDE</t>
  </si>
  <si>
    <t>0954</t>
  </si>
  <si>
    <t>LÍDER ROGELIO FERNÁNDEZ GÜELL</t>
  </si>
  <si>
    <t>SALAMÁ</t>
  </si>
  <si>
    <t>0983</t>
  </si>
  <si>
    <t>SAN RAFAEL</t>
  </si>
  <si>
    <t>0999</t>
  </si>
  <si>
    <t>SANTA MARTA</t>
  </si>
  <si>
    <t>SKA DIKOL</t>
  </si>
  <si>
    <t>TARISE</t>
  </si>
  <si>
    <t>VOLCÁN</t>
  </si>
  <si>
    <t>YUAVIN</t>
  </si>
  <si>
    <t>DIRECCION REGIONAL GUAPILES</t>
  </si>
  <si>
    <t>AFRICA</t>
  </si>
  <si>
    <t>BARRA DEL COLORADO NORTE</t>
  </si>
  <si>
    <t>LAS BRISAS DEL RÍO BLANCO</t>
  </si>
  <si>
    <t>CAMPO DE ATERRIZAJE</t>
  </si>
  <si>
    <t>CENTRO DE EDUCACIÓN ESPECIAL DE GUÁPILES</t>
  </si>
  <si>
    <t>COLEGIO BARRA DE COLORADO</t>
  </si>
  <si>
    <t>EL PRADO</t>
  </si>
  <si>
    <t>EL RÓTULO</t>
  </si>
  <si>
    <t>IROQUOIS</t>
  </si>
  <si>
    <t>LA RITA</t>
  </si>
  <si>
    <t>C.T.P. LAS PALMITAS</t>
  </si>
  <si>
    <t>LICEO CUATRO ESQUINAS</t>
  </si>
  <si>
    <t>LICEO RURAL BARRA DE TORTUGUERO</t>
  </si>
  <si>
    <t>LOS ÁNGELES</t>
  </si>
  <si>
    <t>CAIPAD FUNPROJOPACE</t>
  </si>
  <si>
    <t>DIRECCION REGIONAL HEREDIA</t>
  </si>
  <si>
    <t>SAN JOSÉ DE RÍO SUCIO</t>
  </si>
  <si>
    <t>LICEO DE SAN ISIDRO</t>
  </si>
  <si>
    <t>LICEO DE GUARARÍ</t>
  </si>
  <si>
    <t>LICEO ING. CARLOS PASCUA ZÚÑIGA</t>
  </si>
  <si>
    <t>DIRECCION REGIONAL NICOYA</t>
  </si>
  <si>
    <t>C.T.P. DE COPAL</t>
  </si>
  <si>
    <t>DIRECCION REGIONAL OCCIDENTE</t>
  </si>
  <si>
    <t>ALTO CASTRO</t>
  </si>
  <si>
    <t>BALBOA</t>
  </si>
  <si>
    <t>C.T.P. FRANCISCO JOSÉ ORLICH BOLMARCICH</t>
  </si>
  <si>
    <t>EXPERIMENTAL BILINGÜE DE SAN RAMÓN</t>
  </si>
  <si>
    <t>ENSEÑANZA ESPECIAL Y REHABILITACIÓN DE SAN RAMÓN</t>
  </si>
  <si>
    <t>ERMELINDA MORA CARVAJAL</t>
  </si>
  <si>
    <t>ERMIDA BLANCO GONZÁLEZ</t>
  </si>
  <si>
    <t>EULOGIO SALAZAR LARA</t>
  </si>
  <si>
    <t>EXPERIMENTAL BILINGÜE DE SARCHÍ SUR</t>
  </si>
  <si>
    <t>FÉLIX VILLALOBOS VARGAS</t>
  </si>
  <si>
    <t>GERARDO BADILLA MORA</t>
  </si>
  <si>
    <t>INSTITUTO JULIO ACOSTA GARCÍA</t>
  </si>
  <si>
    <t>J.N. REPÚBLICA DE COLOMBIA</t>
  </si>
  <si>
    <t>JUDAS TADEO CORRALES SAÉNZ</t>
  </si>
  <si>
    <t>LA CONSTANCIA</t>
  </si>
  <si>
    <t>LA LEGUA</t>
  </si>
  <si>
    <t>LLANO GRANDE</t>
  </si>
  <si>
    <t>LOS PINOS</t>
  </si>
  <si>
    <t>MIXTA SAN RAFAEL</t>
  </si>
  <si>
    <t>NOCTURNO DE PALMARES</t>
  </si>
  <si>
    <t>REPÚBLICA DE URUGUAY</t>
  </si>
  <si>
    <t>PETERS</t>
  </si>
  <si>
    <t>RINCÓN DE OROZCO</t>
  </si>
  <si>
    <t>SANTA MARGARITA</t>
  </si>
  <si>
    <t>SANTIAGO</t>
  </si>
  <si>
    <t>DIRECCION REGIONAL PUNTARENAS</t>
  </si>
  <si>
    <t>COYOLITO</t>
  </si>
  <si>
    <t>DIRECCION REGIONAL SAN CARLOS</t>
  </si>
  <si>
    <t>LA VIRGEN</t>
  </si>
  <si>
    <t>LICEO RURAL MEDIO QUESO</t>
  </si>
  <si>
    <t>LICEO SAN MARCOS</t>
  </si>
  <si>
    <t>DIRECCION REGIONAL SAN JOSE NORTE</t>
  </si>
  <si>
    <t>COLEGIO MATA DE PLÁTANO</t>
  </si>
  <si>
    <t>JUAN ENRIQUE PESTALOZZI</t>
  </si>
  <si>
    <t>INSTITUTO DE EDUCACION INTEGRAL</t>
  </si>
  <si>
    <t>0465</t>
  </si>
  <si>
    <t>MIGUEL OBREGÓN LIZANO</t>
  </si>
  <si>
    <t>0418</t>
  </si>
  <si>
    <t>ROBERTO CANTILLANO VINDAS</t>
  </si>
  <si>
    <t>DIRECCION REGIONAL SAN JOSE OESTE</t>
  </si>
  <si>
    <t>4156</t>
  </si>
  <si>
    <t>C.T.P. EDUCACIÓN COMERCIAL Y DE SERVICIOS</t>
  </si>
  <si>
    <t>C.T.P. PAVAS</t>
  </si>
  <si>
    <t>CENTRO EDUCACION ESPECIAL LA PITAHAYA</t>
  </si>
  <si>
    <t>CINDEA ALBERTO BRENES MORA</t>
  </si>
  <si>
    <t>CINDEA MARÍA MAZZARELLO</t>
  </si>
  <si>
    <t>0328</t>
  </si>
  <si>
    <t>CIUDADELA DE PAVAS</t>
  </si>
  <si>
    <t>0377</t>
  </si>
  <si>
    <t>ANTONIO JOSÉ DE SUCRE</t>
  </si>
  <si>
    <t>0443</t>
  </si>
  <si>
    <t>LA CARPIO</t>
  </si>
  <si>
    <t>0337</t>
  </si>
  <si>
    <t>0424</t>
  </si>
  <si>
    <t>J.N. JUAN XXIII</t>
  </si>
  <si>
    <t>0422</t>
  </si>
  <si>
    <t>JORGE VOLIO JIMÉNEZ</t>
  </si>
  <si>
    <t>0370</t>
  </si>
  <si>
    <t>JUAN RAFAEL MORA PORRAS</t>
  </si>
  <si>
    <t>0404</t>
  </si>
  <si>
    <t>LAGOS DE LINDORA</t>
  </si>
  <si>
    <t>LICEO JULIO FONSECA GUTIÉRREZ</t>
  </si>
  <si>
    <t>LICEO LUIS DOBLES SEGREDA</t>
  </si>
  <si>
    <t>LICEO DE SAN JOSÉ</t>
  </si>
  <si>
    <t>LICEO SANTA ANA</t>
  </si>
  <si>
    <t>0409</t>
  </si>
  <si>
    <t>REPÚBLICA DE ARGENTINA</t>
  </si>
  <si>
    <t>0368</t>
  </si>
  <si>
    <t>UNIDAD PEDAGÓGICA JOSÉ FIDEL TRISTÁN</t>
  </si>
  <si>
    <t>UNIDAD PEDAGÓGICA CUATRO REINAS</t>
  </si>
  <si>
    <t>DIRECCION REGIONAL SANTA CRUZ</t>
  </si>
  <si>
    <t>BRASILITO</t>
  </si>
  <si>
    <t>CINDEA SARDINAL</t>
  </si>
  <si>
    <t>EL COCO</t>
  </si>
  <si>
    <t>EL LLANITO</t>
  </si>
  <si>
    <t>LICEO VILLARREAL</t>
  </si>
  <si>
    <t>PACÍFICA GARCÍA FERNÁNDEZ</t>
  </si>
  <si>
    <t>DIRECCION REGIONAL SARAPIQUI</t>
  </si>
  <si>
    <t>I.D.A. EL PALMAR</t>
  </si>
  <si>
    <t>I.D.A. HUETAR</t>
  </si>
  <si>
    <t>LICEO RURAL LA CONQUISTA</t>
  </si>
  <si>
    <t>SANTA EDUVIGES</t>
  </si>
  <si>
    <t>DIRECCION REGIONAL SULA</t>
  </si>
  <si>
    <t>LICEO RURAL NAMALDI</t>
  </si>
  <si>
    <t>DIRECCION REGIONAL TURRIALBA</t>
  </si>
  <si>
    <t>SAN RAMÓN</t>
  </si>
  <si>
    <t>DUCHARI</t>
  </si>
  <si>
    <t>EL SOL</t>
  </si>
  <si>
    <t>DR. VALERIANO FERNÁNDEZ FERRAZ</t>
  </si>
  <si>
    <t>JENARO BONILLA AGUILAR</t>
  </si>
  <si>
    <t>KARKÖ</t>
  </si>
  <si>
    <t>KÖKÖTSAKUBATA</t>
  </si>
  <si>
    <t>LABORATORIO TURRIALBA</t>
  </si>
  <si>
    <t>LICEO RURAL GRANO DE ORO</t>
  </si>
  <si>
    <t>RODOLFO HERZOG MULLER</t>
  </si>
  <si>
    <t>SAN FRANCISCO</t>
  </si>
  <si>
    <t>TAYUTIC</t>
  </si>
  <si>
    <t>DIRECCION REGIONAL ZONA NORTE NORTE</t>
  </si>
  <si>
    <t>BRASILIA</t>
  </si>
  <si>
    <t>C.T.P. DE GUATUSO</t>
  </si>
  <si>
    <t>LÍDER DE BIJAGUA</t>
  </si>
  <si>
    <t>I.D.A. EL GAVILÁN</t>
  </si>
  <si>
    <t>0366</t>
  </si>
  <si>
    <t>JUAN FLORES UMAÑA</t>
  </si>
  <si>
    <t>LEÓNIDAS SEQUEIRA DUARTE</t>
  </si>
  <si>
    <t>LICEO DOS RÍOS</t>
  </si>
  <si>
    <t>LICEO KATIRA</t>
  </si>
  <si>
    <t>LICEO VERACRUZ</t>
  </si>
  <si>
    <t>LOS CEIBOS</t>
  </si>
  <si>
    <t>LOS LEDEZMA</t>
  </si>
  <si>
    <t>MORAVIA VERDE</t>
  </si>
  <si>
    <t>NEURO PSIQUIATRICO INFANTIL</t>
  </si>
  <si>
    <t>EL PARAÍSO</t>
  </si>
  <si>
    <t>RÍO CELESTE</t>
  </si>
  <si>
    <t>SAN BOSCO</t>
  </si>
  <si>
    <t>SAN ISIDRO</t>
  </si>
  <si>
    <t>SECTOR BARRANTES</t>
  </si>
  <si>
    <t>UNIDAD PEDAGÓGICA RÍO CELESTE</t>
  </si>
  <si>
    <t>NOCTURNO DE BUENOS AIRES</t>
  </si>
  <si>
    <t>EL CEIBO</t>
  </si>
  <si>
    <t>SANTA CRUZ</t>
  </si>
  <si>
    <t>LA HACIENDA</t>
  </si>
  <si>
    <t>POTREROS DE SIERPE</t>
  </si>
  <si>
    <t>RINCÓN DE OSA</t>
  </si>
  <si>
    <t>LICEO RURAL BAHÍA DRAKE</t>
  </si>
  <si>
    <t>MATAPALO</t>
  </si>
  <si>
    <t>100% virtual</t>
  </si>
  <si>
    <t>BEBEDERO</t>
  </si>
  <si>
    <t>MARIARIBUTA</t>
  </si>
  <si>
    <t>LICEO MIGUEL ARAYA VENEGAS</t>
  </si>
  <si>
    <t>MEDIO QUESO</t>
  </si>
  <si>
    <t>DIRECCION REGIONAL CARTAGO</t>
  </si>
  <si>
    <t>SIXTO CORDERO MARTÍNEZ</t>
  </si>
  <si>
    <t>DIRECCION REGIONAL LIBERIA</t>
  </si>
  <si>
    <t>C.T.P. FORTUNA DE BAGACES</t>
  </si>
  <si>
    <t>GRANO DE ORO</t>
  </si>
  <si>
    <t>LICEO RURAL DE TÁRCOLES</t>
  </si>
  <si>
    <t>CARTAGENA</t>
  </si>
  <si>
    <t>1920</t>
  </si>
  <si>
    <t>MARIO FERNÁNDEZ ALFARO</t>
  </si>
  <si>
    <t>0579</t>
  </si>
  <si>
    <t>JUSTO MARÍA PADILLA CASTRO</t>
  </si>
  <si>
    <t>DIRECCION REGIONAL SAN JOSE CENTRAL</t>
  </si>
  <si>
    <t>0329</t>
  </si>
  <si>
    <t>QUINCE DE SETIEMBRE</t>
  </si>
  <si>
    <t>0578</t>
  </si>
  <si>
    <t>PAQUITA FERRER DE FIGUERES</t>
  </si>
  <si>
    <t>En atención inicial</t>
  </si>
  <si>
    <t>ENSEÑANZA ESPECIAL DE HEREDIA</t>
  </si>
  <si>
    <t>SALINAS</t>
  </si>
  <si>
    <t>GUILLERMO ALVARADO HERNÁNDEZ</t>
  </si>
  <si>
    <t>DIRECCION REGIONAL LIMON</t>
  </si>
  <si>
    <t>LICEO EL CARMEN</t>
  </si>
  <si>
    <t>LICEO VENECIA</t>
  </si>
  <si>
    <t>3367</t>
  </si>
  <si>
    <t>0447</t>
  </si>
  <si>
    <t>NAPOLEÓN QUESADA SALAZAR</t>
  </si>
  <si>
    <t>LICEO DE COSTA RICA</t>
  </si>
  <si>
    <t>0517</t>
  </si>
  <si>
    <t>JOCOTAL ABAJO</t>
  </si>
  <si>
    <t>6130</t>
  </si>
  <si>
    <t>C.T.P. GRANADILLA</t>
  </si>
  <si>
    <t>1172</t>
  </si>
  <si>
    <t>4916</t>
  </si>
  <si>
    <t>NOCTURNO CARLOS MELÉNDEZ CHAVERRI</t>
  </si>
  <si>
    <t>4080</t>
  </si>
  <si>
    <t>0531</t>
  </si>
  <si>
    <t>LAS GRAVILIAS</t>
  </si>
  <si>
    <t>LIVERPOOL</t>
  </si>
  <si>
    <t>C.T.P. DE PUNTARENAS</t>
  </si>
  <si>
    <t>C.T.P. PADRE ROBERTO EVANS</t>
  </si>
  <si>
    <t>3944</t>
  </si>
  <si>
    <t>LICEO JOSÉ JOAQUÍN VARGAS CALVO</t>
  </si>
  <si>
    <t>COLEGIO DIURNO LA CRUZ</t>
  </si>
  <si>
    <t>0383</t>
  </si>
  <si>
    <t>C.T.P. LA SUIZA</t>
  </si>
  <si>
    <t>1541</t>
  </si>
  <si>
    <t>JUAN MANSO ESTÉVEZ</t>
  </si>
  <si>
    <t>0463</t>
  </si>
  <si>
    <t>HATILLO 2</t>
  </si>
  <si>
    <t>0469</t>
  </si>
  <si>
    <t>J.N. JORGE DEBRAVO</t>
  </si>
  <si>
    <t>DIRECCION REGIONAL LOS SANTOS</t>
  </si>
  <si>
    <t>4186</t>
  </si>
  <si>
    <t>C.T.P. JOSÉ DANIEL FLORES ZAVALETA</t>
  </si>
  <si>
    <t>2624</t>
  </si>
  <si>
    <t>2719</t>
  </si>
  <si>
    <t>LOS LLANOS</t>
  </si>
  <si>
    <t>3749</t>
  </si>
  <si>
    <t>LONDRES</t>
  </si>
  <si>
    <t>5748</t>
  </si>
  <si>
    <t>3725</t>
  </si>
  <si>
    <t>PORTÓN DE NARANJO</t>
  </si>
  <si>
    <t>3772</t>
  </si>
  <si>
    <t>MARÍA LUISA DE CASTRO</t>
  </si>
  <si>
    <t>3786</t>
  </si>
  <si>
    <t>QUEBRADA ARROYO</t>
  </si>
  <si>
    <t>4896</t>
  </si>
  <si>
    <t>NOCTURNO DE QUEPOS</t>
  </si>
  <si>
    <t>3789</t>
  </si>
  <si>
    <t>SAN CRISTÓBAL</t>
  </si>
  <si>
    <t>5836</t>
  </si>
  <si>
    <t>LICEO RURAL SANTO DOMINGO</t>
  </si>
  <si>
    <t>3766</t>
  </si>
  <si>
    <t>3728</t>
  </si>
  <si>
    <t>DOS BOCAS</t>
  </si>
  <si>
    <t>3703</t>
  </si>
  <si>
    <t>SANTO DOMINGO</t>
  </si>
  <si>
    <t>3747</t>
  </si>
  <si>
    <t>ISLA DAMAS N°2</t>
  </si>
  <si>
    <t>CIRCUITO 07</t>
  </si>
  <si>
    <t>2346</t>
  </si>
  <si>
    <t>MOROTE</t>
  </si>
  <si>
    <t>CIRCUITO 03</t>
  </si>
  <si>
    <t>1259</t>
  </si>
  <si>
    <t>CIRCUITO 02</t>
  </si>
  <si>
    <t>5561</t>
  </si>
  <si>
    <t>EL PELONCITO</t>
  </si>
  <si>
    <t>2385</t>
  </si>
  <si>
    <t>EL CARMEN</t>
  </si>
  <si>
    <t>CIRCUITO 08</t>
  </si>
  <si>
    <t>2345</t>
  </si>
  <si>
    <t>COLONIA DE VALLE</t>
  </si>
  <si>
    <t>2423</t>
  </si>
  <si>
    <t>RECAREDO BRICEÑO ARAUZ</t>
  </si>
  <si>
    <t>2486</t>
  </si>
  <si>
    <t>SAN JORGE</t>
  </si>
  <si>
    <t>4106</t>
  </si>
  <si>
    <t>LICEO SAN FRANCISCO DE COYOTE</t>
  </si>
  <si>
    <t>6220</t>
  </si>
  <si>
    <t>LICEO RURAL COLONIA DEL VALLE</t>
  </si>
  <si>
    <t>2320</t>
  </si>
  <si>
    <t>J.N. SAN ROQUE</t>
  </si>
  <si>
    <t>2299</t>
  </si>
  <si>
    <t>LABORATORIO JOHN FITGERALD KENNEDY</t>
  </si>
  <si>
    <t>2319</t>
  </si>
  <si>
    <t>ISABEL BROWN BROWN</t>
  </si>
  <si>
    <t>2270</t>
  </si>
  <si>
    <t>J.N. LIBERIA</t>
  </si>
  <si>
    <t>2274</t>
  </si>
  <si>
    <t>EL CAPULÍN</t>
  </si>
  <si>
    <t>5535</t>
  </si>
  <si>
    <t>LICEO DE GUARDIA</t>
  </si>
  <si>
    <t>2324</t>
  </si>
  <si>
    <t>EL TRIUNFO</t>
  </si>
  <si>
    <t>5692</t>
  </si>
  <si>
    <t>LOS LAGOS</t>
  </si>
  <si>
    <t>0562</t>
  </si>
  <si>
    <t>J.N. SOTERO GONZÁLEZ BARQUERO</t>
  </si>
  <si>
    <t>0513</t>
  </si>
  <si>
    <t>EDWIN PORRAS ULLOA</t>
  </si>
  <si>
    <t>6104</t>
  </si>
  <si>
    <t>C.T.P. JOSÉ ALBERTAZZI</t>
  </si>
  <si>
    <t>5280</t>
  </si>
  <si>
    <t>0488</t>
  </si>
  <si>
    <t>J.N. MARÍA JIMÉNEZ UREÑA</t>
  </si>
  <si>
    <t>0480</t>
  </si>
  <si>
    <t>0567</t>
  </si>
  <si>
    <t>ELÍAS JIMÉNEZ CASTRO</t>
  </si>
  <si>
    <t>0504</t>
  </si>
  <si>
    <t>JOAQUÍN GARCÍA MONGE</t>
  </si>
  <si>
    <t>0492</t>
  </si>
  <si>
    <t>JOSÉ TRINIDAD MORA VALVERDE</t>
  </si>
  <si>
    <t>0594</t>
  </si>
  <si>
    <t>SAN JERÓNIMO</t>
  </si>
  <si>
    <t>0600</t>
  </si>
  <si>
    <t>LA VALENCIA</t>
  </si>
  <si>
    <t>6582</t>
  </si>
  <si>
    <t>C.T.P. ROBERTO GAMBOA VALVERDE</t>
  </si>
  <si>
    <t>0604</t>
  </si>
  <si>
    <t>J.N. VALENCIA</t>
  </si>
  <si>
    <t>0566</t>
  </si>
  <si>
    <t>J.N. MARÍA RETANA SALAZAR</t>
  </si>
  <si>
    <t>4159</t>
  </si>
  <si>
    <t>C.T.P. MONSEÑOR SANABRIA</t>
  </si>
  <si>
    <t>3983</t>
  </si>
  <si>
    <t>LICEO DE CALLE FALLAS</t>
  </si>
  <si>
    <t>3982</t>
  </si>
  <si>
    <t>LICEO MONSEÑOR RUBEN ODIO HERRERA</t>
  </si>
  <si>
    <t>4837</t>
  </si>
  <si>
    <t>NOCTURNO DESAMPARADOS</t>
  </si>
  <si>
    <t>6246</t>
  </si>
  <si>
    <t>CNV. LICEO DE CALLE FALLAS</t>
  </si>
  <si>
    <t>2104</t>
  </si>
  <si>
    <t>SAN MARTÍN</t>
  </si>
  <si>
    <t>2172</t>
  </si>
  <si>
    <t>ANICETO ESQUIVEL SÁENZ</t>
  </si>
  <si>
    <t>2212</t>
  </si>
  <si>
    <t>CALLE QUIRÓS</t>
  </si>
  <si>
    <t>CIRCUITO 05</t>
  </si>
  <si>
    <t>0467</t>
  </si>
  <si>
    <t>3948</t>
  </si>
  <si>
    <t>LICEO ROBERTO BRENES MESÉN</t>
  </si>
  <si>
    <t>CIRCUITO 06</t>
  </si>
  <si>
    <t>5342</t>
  </si>
  <si>
    <t>LOS FILTROS</t>
  </si>
  <si>
    <t>1842</t>
  </si>
  <si>
    <t>PALO VERDE</t>
  </si>
  <si>
    <t>5082</t>
  </si>
  <si>
    <t>C.T.P. MARIO QUIROS SASSO</t>
  </si>
  <si>
    <t>5966</t>
  </si>
  <si>
    <t>SECCIÓN NOCTURNA C.T.P. MARIO QUIRÓS SASSO</t>
  </si>
  <si>
    <t>1921</t>
  </si>
  <si>
    <t>QUEBRADA DEL FIERRO</t>
  </si>
  <si>
    <t>1807</t>
  </si>
  <si>
    <t>JUAN VÁZQUEZ DE CORONADO</t>
  </si>
  <si>
    <t>4061</t>
  </si>
  <si>
    <t>LICEO DE CORRALILLO</t>
  </si>
  <si>
    <t>DIRECCION REGIONAL PÉREZ ZELEDÓN</t>
  </si>
  <si>
    <t>0986</t>
  </si>
  <si>
    <t>BAJO LAS BRISAS</t>
  </si>
  <si>
    <t>CIRCUITO 01</t>
  </si>
  <si>
    <t>1028</t>
  </si>
  <si>
    <t>12 DE MARZO DE 1948</t>
  </si>
  <si>
    <t>0837</t>
  </si>
  <si>
    <t>EL BRUJO</t>
  </si>
  <si>
    <t>0907</t>
  </si>
  <si>
    <t>LAS CAVERNAS</t>
  </si>
  <si>
    <t>5128</t>
  </si>
  <si>
    <t>LICEO RURAL RÍO NUEVO</t>
  </si>
  <si>
    <t>0820</t>
  </si>
  <si>
    <t>ZARAGOZA</t>
  </si>
  <si>
    <t>0735</t>
  </si>
  <si>
    <t>EL PROGRESO</t>
  </si>
  <si>
    <t>1820</t>
  </si>
  <si>
    <t>PROVIDENCIA</t>
  </si>
  <si>
    <t>3660</t>
  </si>
  <si>
    <t>SAN LUIS</t>
  </si>
  <si>
    <t>3509</t>
  </si>
  <si>
    <t>LOMAS DEL TORO</t>
  </si>
  <si>
    <t>CIRCUITO 04</t>
  </si>
  <si>
    <t>4160</t>
  </si>
  <si>
    <t>C.T.P. JOSÉ FIGUERES FERRER</t>
  </si>
  <si>
    <t>4012</t>
  </si>
  <si>
    <t>LICEO CARRILLOS DE POÁS</t>
  </si>
  <si>
    <t>4073</t>
  </si>
  <si>
    <t>EXPERIMENTAL BILINGÜE DE TURRIALBA</t>
  </si>
  <si>
    <t>5134</t>
  </si>
  <si>
    <t>COLEGIO SANTA EDUVIGES</t>
  </si>
  <si>
    <t>4151</t>
  </si>
  <si>
    <t>LICEO SAN JOSÉ</t>
  </si>
  <si>
    <t>6733</t>
  </si>
  <si>
    <t>CINDEA SAN JOSÉ DE UPALA</t>
  </si>
  <si>
    <t>3895</t>
  </si>
  <si>
    <t>SAN JOSÉ</t>
  </si>
  <si>
    <t>3857</t>
  </si>
  <si>
    <t>LA CRUZ</t>
  </si>
  <si>
    <t>3852</t>
  </si>
  <si>
    <t>EL FÓSFORO</t>
  </si>
  <si>
    <t>3862</t>
  </si>
  <si>
    <t>I.E.G.B. LA VICTORIA</t>
  </si>
  <si>
    <t>3913</t>
  </si>
  <si>
    <t>SAN PEDRO</t>
  </si>
  <si>
    <t>CIRCUITO 09</t>
  </si>
  <si>
    <t>3379</t>
  </si>
  <si>
    <t>MATINA</t>
  </si>
  <si>
    <t>4022</t>
  </si>
  <si>
    <t>COLEGIO GREGORIO JOSÉ RAMÍREZ CASTRO</t>
  </si>
  <si>
    <t>1134</t>
  </si>
  <si>
    <t>FRAIJANES</t>
  </si>
  <si>
    <t>3622</t>
  </si>
  <si>
    <t>VEGA</t>
  </si>
  <si>
    <t>2913</t>
  </si>
  <si>
    <t>3211</t>
  </si>
  <si>
    <t>TRES RÍOS</t>
  </si>
  <si>
    <t>2946</t>
  </si>
  <si>
    <t>BALSAR</t>
  </si>
  <si>
    <t>3173</t>
  </si>
  <si>
    <t>FINCA CINCO</t>
  </si>
  <si>
    <t>CIRCUITO 10</t>
  </si>
  <si>
    <t>0736</t>
  </si>
  <si>
    <t>BÖKÖ BATA</t>
  </si>
  <si>
    <t>CIRCUITO 12</t>
  </si>
  <si>
    <t>5522</t>
  </si>
  <si>
    <t>CARTAGO</t>
  </si>
  <si>
    <t>5658</t>
  </si>
  <si>
    <t>LICEO RURAL YERI</t>
  </si>
  <si>
    <t>6465</t>
  </si>
  <si>
    <t>LICEO RURAL VILLA HERMOSA</t>
  </si>
  <si>
    <t>5983</t>
  </si>
  <si>
    <t>BAJO DE MOLLEJONES</t>
  </si>
  <si>
    <t>6721</t>
  </si>
  <si>
    <t>CINDEA KABAKOL</t>
  </si>
  <si>
    <t>0828</t>
  </si>
  <si>
    <t>BIKAKLA</t>
  </si>
  <si>
    <t>5581</t>
  </si>
  <si>
    <t>LICEO RURAL SAN RAFAEL DE CABAGRA</t>
  </si>
  <si>
    <t>SAN JOAQUÍN</t>
  </si>
  <si>
    <t>Cantidad de CE que se les ha dado seguimiento, clasificados por modalidad</t>
  </si>
  <si>
    <t>Cantidad de CE que se les ha dado seguimiento, clasificados por estado de atención</t>
  </si>
  <si>
    <t>Factores</t>
  </si>
  <si>
    <t>Dirección Regional de Educación</t>
  </si>
  <si>
    <t># Reportes</t>
  </si>
  <si>
    <t>Total</t>
  </si>
  <si>
    <t>DIRECCION REGIONAL PENINSULAR</t>
  </si>
  <si>
    <t>Juntas de Educación y Administrativas</t>
  </si>
  <si>
    <t>DIRECCION REGIONAL PURISCAL</t>
  </si>
  <si>
    <t>Pruebas faro</t>
  </si>
  <si>
    <t>Regional</t>
  </si>
  <si>
    <t>Circuito</t>
  </si>
  <si>
    <t>Código Presupuestario</t>
  </si>
  <si>
    <t>Institución</t>
  </si>
  <si>
    <t>0000</t>
  </si>
  <si>
    <t>ECOTURISTICO DEL PACIFICO</t>
  </si>
  <si>
    <t>ESCUELA CRISTIANA EL PUENTE</t>
  </si>
  <si>
    <t>SISTEMA EDUCATIVO LOS DELFINES</t>
  </si>
  <si>
    <t>ESCUELA PRIVADA DE QUEPOS</t>
  </si>
  <si>
    <t>3700</t>
  </si>
  <si>
    <t>LA INMACULADA</t>
  </si>
  <si>
    <t>3721</t>
  </si>
  <si>
    <t>EL SUKIA</t>
  </si>
  <si>
    <t>3751</t>
  </si>
  <si>
    <t>MANUEL ANTONIO</t>
  </si>
  <si>
    <t>3765</t>
  </si>
  <si>
    <t>REPÚBLICA DE COREA</t>
  </si>
  <si>
    <t>3781</t>
  </si>
  <si>
    <t>VILLA NUEVA</t>
  </si>
  <si>
    <t>5736</t>
  </si>
  <si>
    <t>EL ESTADIO</t>
  </si>
  <si>
    <t>5871</t>
  </si>
  <si>
    <t>LICEO RURAL LONDRES</t>
  </si>
  <si>
    <t>6026</t>
  </si>
  <si>
    <t>COLINAS DEL ESTE</t>
  </si>
  <si>
    <t>6263</t>
  </si>
  <si>
    <t>CNV. ESCUELA MARÍA LUISA DE CASTRO</t>
  </si>
  <si>
    <t>6872</t>
  </si>
  <si>
    <t>CONED QUEPOS</t>
  </si>
  <si>
    <t>3724</t>
  </si>
  <si>
    <t>PORTALÓN</t>
  </si>
  <si>
    <t>3726</t>
  </si>
  <si>
    <t>3730</t>
  </si>
  <si>
    <t>EL PASITO</t>
  </si>
  <si>
    <t>3732</t>
  </si>
  <si>
    <t>EL SILENCIO</t>
  </si>
  <si>
    <t>3752</t>
  </si>
  <si>
    <t>FINCA MARITIMA</t>
  </si>
  <si>
    <t>3753</t>
  </si>
  <si>
    <t>JUAN BAUTISTA SANTAMARÍA</t>
  </si>
  <si>
    <t>3774</t>
  </si>
  <si>
    <t>FINCA LLORONA</t>
  </si>
  <si>
    <t>3775</t>
  </si>
  <si>
    <t>FINCA MONA</t>
  </si>
  <si>
    <t>3777</t>
  </si>
  <si>
    <t>3790</t>
  </si>
  <si>
    <t>SAN ANDRÉS</t>
  </si>
  <si>
    <t>3791</t>
  </si>
  <si>
    <t>EL NEGRO</t>
  </si>
  <si>
    <t>4231</t>
  </si>
  <si>
    <t>C.T.P. DE MATAPALO</t>
  </si>
  <si>
    <t>5555</t>
  </si>
  <si>
    <t>SAVEGRE</t>
  </si>
  <si>
    <t>5838</t>
  </si>
  <si>
    <t>LICEO RURAL COOPESILENCIO</t>
  </si>
  <si>
    <t>3699</t>
  </si>
  <si>
    <t>3705</t>
  </si>
  <si>
    <t>BARBUDAL DE PARRITA</t>
  </si>
  <si>
    <t>3706</t>
  </si>
  <si>
    <t>BIJAGUAL SUR</t>
  </si>
  <si>
    <t>3707</t>
  </si>
  <si>
    <t>EL BAMBÚ</t>
  </si>
  <si>
    <t>3708</t>
  </si>
  <si>
    <t>INVU LA GUARIA</t>
  </si>
  <si>
    <t>3717</t>
  </si>
  <si>
    <t>LA PALMA</t>
  </si>
  <si>
    <t>3722</t>
  </si>
  <si>
    <t>PALO SECO</t>
  </si>
  <si>
    <t>3736</t>
  </si>
  <si>
    <t>FINCA NICOYA</t>
  </si>
  <si>
    <t>3738</t>
  </si>
  <si>
    <t>ISLA PALO SECO</t>
  </si>
  <si>
    <t>3740</t>
  </si>
  <si>
    <t>JUNTA DE CACAO</t>
  </si>
  <si>
    <t>3750</t>
  </si>
  <si>
    <t>3755</t>
  </si>
  <si>
    <t>PARRITA</t>
  </si>
  <si>
    <t>3758</t>
  </si>
  <si>
    <t>PLAYA PALMA</t>
  </si>
  <si>
    <t>3769</t>
  </si>
  <si>
    <t>3778</t>
  </si>
  <si>
    <t>SARDINAL</t>
  </si>
  <si>
    <t>3779</t>
  </si>
  <si>
    <t>SARDINAL SUR</t>
  </si>
  <si>
    <t>5884</t>
  </si>
  <si>
    <t>LOURDES</t>
  </si>
  <si>
    <t>5891</t>
  </si>
  <si>
    <t>LICEO RURAL EL CARMEN PARRITA</t>
  </si>
  <si>
    <t>3698</t>
  </si>
  <si>
    <t>GUAPINOL NORTE</t>
  </si>
  <si>
    <t>3714</t>
  </si>
  <si>
    <t>CHIRES</t>
  </si>
  <si>
    <t>3718</t>
  </si>
  <si>
    <t>EL JICOTE</t>
  </si>
  <si>
    <t>3719</t>
  </si>
  <si>
    <t>3720</t>
  </si>
  <si>
    <t>ESTERILLOS OESTE</t>
  </si>
  <si>
    <t>3729</t>
  </si>
  <si>
    <t>EL HIGUITO</t>
  </si>
  <si>
    <t>3731</t>
  </si>
  <si>
    <t>EL REY</t>
  </si>
  <si>
    <t>3733</t>
  </si>
  <si>
    <t>3735</t>
  </si>
  <si>
    <t>ESTERILLOS ANEXA</t>
  </si>
  <si>
    <t>3741</t>
  </si>
  <si>
    <t>LA CHIRRACA</t>
  </si>
  <si>
    <t>3743</t>
  </si>
  <si>
    <t>LA JULIETA</t>
  </si>
  <si>
    <t>3744</t>
  </si>
  <si>
    <t>3746</t>
  </si>
  <si>
    <t>LAS MESAS</t>
  </si>
  <si>
    <t>3757</t>
  </si>
  <si>
    <t>PIRRIS</t>
  </si>
  <si>
    <t>3761</t>
  </si>
  <si>
    <t>PLAYÓN SAN ISIDRO</t>
  </si>
  <si>
    <t>3762</t>
  </si>
  <si>
    <t>PLAYÓN SUR</t>
  </si>
  <si>
    <t>3768</t>
  </si>
  <si>
    <t>LA VASCONIA</t>
  </si>
  <si>
    <t>3782</t>
  </si>
  <si>
    <t>VISTA DE MAR</t>
  </si>
  <si>
    <t>4230</t>
  </si>
  <si>
    <t>C.T.P. DE PARRITA</t>
  </si>
  <si>
    <t>5044</t>
  </si>
  <si>
    <t>SAN GERARDO</t>
  </si>
  <si>
    <t>5682</t>
  </si>
  <si>
    <t>NOCTURNO LA JULIETA</t>
  </si>
  <si>
    <t>5885</t>
  </si>
  <si>
    <t>LA COSTANERA</t>
  </si>
  <si>
    <t>RAYITOS DE LUNA APRENDER CON ALEGRÍA</t>
  </si>
  <si>
    <t>LAS NUBES SCHOOL</t>
  </si>
  <si>
    <t>FICUS TREE SCHOOL</t>
  </si>
  <si>
    <t>ESCUELA BILINGÜE INMACULADA DE JACÓ -  INMACULADA DE JACÓ</t>
  </si>
  <si>
    <t>3697</t>
  </si>
  <si>
    <t>LAGUNILLAS</t>
  </si>
  <si>
    <t>3715</t>
  </si>
  <si>
    <t>BAJAMAR</t>
  </si>
  <si>
    <t>3716</t>
  </si>
  <si>
    <t>CUARROS</t>
  </si>
  <si>
    <t>3723</t>
  </si>
  <si>
    <t>HACIENDA JACÓ</t>
  </si>
  <si>
    <t>3727</t>
  </si>
  <si>
    <t>TÁRCOLES</t>
  </si>
  <si>
    <t>3737</t>
  </si>
  <si>
    <t>HERRADURA</t>
  </si>
  <si>
    <t>3739</t>
  </si>
  <si>
    <t>CENTRAL DE JACÓ</t>
  </si>
  <si>
    <t>3759</t>
  </si>
  <si>
    <t>PLAYA HERMOSA</t>
  </si>
  <si>
    <t>3760</t>
  </si>
  <si>
    <t>POCHOTAL</t>
  </si>
  <si>
    <t>3763</t>
  </si>
  <si>
    <t>QUEBRADA AMARILLA</t>
  </si>
  <si>
    <t>3764</t>
  </si>
  <si>
    <t>QUEBRADA GANADO</t>
  </si>
  <si>
    <t>3783</t>
  </si>
  <si>
    <t>CAPULÍN</t>
  </si>
  <si>
    <t>3787</t>
  </si>
  <si>
    <t>PUEBLO NUEVO</t>
  </si>
  <si>
    <t>4229</t>
  </si>
  <si>
    <t>5045</t>
  </si>
  <si>
    <t>REPÚBLICA DE GUYANA</t>
  </si>
  <si>
    <t>5709</t>
  </si>
  <si>
    <t>5988</t>
  </si>
  <si>
    <t>LICEO QUEBRADA GANADO</t>
  </si>
  <si>
    <t>6523</t>
  </si>
  <si>
    <t>NOCTURNO DE JACÓ</t>
  </si>
  <si>
    <t>3701</t>
  </si>
  <si>
    <t>EL COCAL</t>
  </si>
  <si>
    <t>3702</t>
  </si>
  <si>
    <t>DAMITAS</t>
  </si>
  <si>
    <t>3704</t>
  </si>
  <si>
    <t>3710</t>
  </si>
  <si>
    <t>CERRITOS</t>
  </si>
  <si>
    <t>3711</t>
  </si>
  <si>
    <t>CERROS ARRIBA</t>
  </si>
  <si>
    <t>3712</t>
  </si>
  <si>
    <t>CERROS</t>
  </si>
  <si>
    <t>3742</t>
  </si>
  <si>
    <t>LA GALLEGA</t>
  </si>
  <si>
    <t>3748</t>
  </si>
  <si>
    <t>LAS VUELTAS</t>
  </si>
  <si>
    <t>3754</t>
  </si>
  <si>
    <t>PAQUITA</t>
  </si>
  <si>
    <t>3767</t>
  </si>
  <si>
    <t>3773</t>
  </si>
  <si>
    <t>DAMAS</t>
  </si>
  <si>
    <t>3776</t>
  </si>
  <si>
    <t>FINCA POCARES</t>
  </si>
  <si>
    <t>3780</t>
  </si>
  <si>
    <t>SAN RAFAEL NORTE</t>
  </si>
  <si>
    <t>3788</t>
  </si>
  <si>
    <t>FINCA ANITA</t>
  </si>
  <si>
    <t>5837</t>
  </si>
  <si>
    <t>LICEO RURAL CERRITOS</t>
  </si>
  <si>
    <t>6273</t>
  </si>
  <si>
    <t>LICEO RURAL CERROS</t>
  </si>
  <si>
    <t xml:space="preserve">EAST SIDE HIGH SCHOOL </t>
  </si>
  <si>
    <t>KIDS LAND</t>
  </si>
  <si>
    <t>BRI BRI</t>
  </si>
  <si>
    <t>CIENTÍFICO DE COSTA RICA DE ALAJUELA -UNED-</t>
  </si>
  <si>
    <t>1104</t>
  </si>
  <si>
    <t>BERNARDO SOTO ALFARO</t>
  </si>
  <si>
    <t>1105</t>
  </si>
  <si>
    <t>GUADALUPE</t>
  </si>
  <si>
    <t>1110</t>
  </si>
  <si>
    <t>MANUEL FRANCISCO CARRILLO SABORÍO</t>
  </si>
  <si>
    <t>1112</t>
  </si>
  <si>
    <t>ASCENSIÓN ESQUIVEL IBARRA</t>
  </si>
  <si>
    <t>1114</t>
  </si>
  <si>
    <t>LEÓN CORTÉS CASTRO</t>
  </si>
  <si>
    <t>1154</t>
  </si>
  <si>
    <t>JOSÉ MANUEL HERRERA SALAS</t>
  </si>
  <si>
    <t>1161</t>
  </si>
  <si>
    <t>J.N. JUAN RAFAEL MEOÑO HIDALGO</t>
  </si>
  <si>
    <t>1162</t>
  </si>
  <si>
    <t>JUAN RAFAEL MEOÑO HIDALGO</t>
  </si>
  <si>
    <t>1187</t>
  </si>
  <si>
    <t>REPÚBLICA DE GUATEMALA</t>
  </si>
  <si>
    <t>1188</t>
  </si>
  <si>
    <t>J.N. REPÚBLICA DE GUATEMALA</t>
  </si>
  <si>
    <t>1232</t>
  </si>
  <si>
    <t>CINCO ESQUINAS</t>
  </si>
  <si>
    <t>4018</t>
  </si>
  <si>
    <t>INSTITUTO DE ALAJUELA</t>
  </si>
  <si>
    <t>4171</t>
  </si>
  <si>
    <t>C.T.P. JESÚS OCAÑA ROJAS</t>
  </si>
  <si>
    <t>4439</t>
  </si>
  <si>
    <t>ENSEÑANZA ESPECIAL Y REHABILITACIÓN ALAJUELA</t>
  </si>
  <si>
    <t>4842</t>
  </si>
  <si>
    <t>NOCTURNO MIGUEL OBREGÓN LIZANO</t>
  </si>
  <si>
    <t>4844</t>
  </si>
  <si>
    <t>C.T.P. NOCTURNO CARLOS FALLAS SIBAJA</t>
  </si>
  <si>
    <t>4847</t>
  </si>
  <si>
    <t>IPEC MARÍA PACHECO</t>
  </si>
  <si>
    <t>IPEC MARÍA PACHECO-CENTRO DIURNO III EDAD</t>
  </si>
  <si>
    <t>6105</t>
  </si>
  <si>
    <t>C.T.P. CARRIZAL</t>
  </si>
  <si>
    <t>6249</t>
  </si>
  <si>
    <t>CNV. ESCUELA BERNARDO SOTO ALFARO</t>
  </si>
  <si>
    <t>CENTRO EDUCATIVO Y PREESCOLAR HK</t>
  </si>
  <si>
    <t>L.G.A. SCHOOL</t>
  </si>
  <si>
    <t>GOLDEN VALLEY SCHOOL</t>
  </si>
  <si>
    <t>SAN FERNANDO</t>
  </si>
  <si>
    <t>LA TRINIDAD</t>
  </si>
  <si>
    <t>JARDIN DE NIÑOS SAN ALFONSO</t>
  </si>
  <si>
    <t>MARISTA</t>
  </si>
  <si>
    <t>NIÑO JESUS DE PRAGA</t>
  </si>
  <si>
    <t>PAZ MONTESSORI</t>
  </si>
  <si>
    <t>SAINT JOHN BAPTIST</t>
  </si>
  <si>
    <t>SAN DIEGO BILINGUAL HIGH SCHOOL</t>
  </si>
  <si>
    <t>INSTITUTO CIENTIFICO SAN MARCOS</t>
  </si>
  <si>
    <t>JERUSALÉN</t>
  </si>
  <si>
    <t>ARTISTICO CREARTE</t>
  </si>
  <si>
    <t>PREESCOLAR BURBUJITAS DE DE PAZ</t>
  </si>
  <si>
    <t>1083</t>
  </si>
  <si>
    <t>AEROPUERTO</t>
  </si>
  <si>
    <t>1085</t>
  </si>
  <si>
    <t>MIGUEL HIDALGO BASTOS</t>
  </si>
  <si>
    <t>1099</t>
  </si>
  <si>
    <t>CALIFORNIA</t>
  </si>
  <si>
    <t>1139</t>
  </si>
  <si>
    <t>MANUELA SANTAMARÍA</t>
  </si>
  <si>
    <t>1143</t>
  </si>
  <si>
    <t>1177</t>
  </si>
  <si>
    <t>1178</t>
  </si>
  <si>
    <t>MAURILIO SOTO ALFARO</t>
  </si>
  <si>
    <t>1192</t>
  </si>
  <si>
    <t>DAVID GONZÁLEZ ALFARO</t>
  </si>
  <si>
    <t>1235</t>
  </si>
  <si>
    <t>INVU LAS CAÑAS</t>
  </si>
  <si>
    <t>1237</t>
  </si>
  <si>
    <t>1241</t>
  </si>
  <si>
    <t>UNIÓN DE ROSALES</t>
  </si>
  <si>
    <t>4023</t>
  </si>
  <si>
    <t>4028</t>
  </si>
  <si>
    <t>5357</t>
  </si>
  <si>
    <t>CAIPAD FUNDACIÓN SERVIO FLORES ARROYO</t>
  </si>
  <si>
    <t>5437</t>
  </si>
  <si>
    <t>CAIPAD ASOCIACIÓN TALLER PROTEGIDO ALAJUELA</t>
  </si>
  <si>
    <t>6033</t>
  </si>
  <si>
    <t>6151</t>
  </si>
  <si>
    <t>CNV. ESCUELA HOLANDA</t>
  </si>
  <si>
    <t>AUTUMN MILLER</t>
  </si>
  <si>
    <t>INSTITUTO CENTROAMERICANO ADVENTISTA</t>
  </si>
  <si>
    <t>ESCUELA SAN GERARDO -  INSTITUTO EDUCATIVO SAN GERARDO</t>
  </si>
  <si>
    <t>1088</t>
  </si>
  <si>
    <t>GUADALAJARA</t>
  </si>
  <si>
    <t>1097</t>
  </si>
  <si>
    <t>NICOLÁS CHACÓN VARGAS</t>
  </si>
  <si>
    <t>1098</t>
  </si>
  <si>
    <t>LA LAGUNA</t>
  </si>
  <si>
    <t>1132</t>
  </si>
  <si>
    <t>MARIO AGÜERO GONZÁLEZ</t>
  </si>
  <si>
    <t>1133</t>
  </si>
  <si>
    <t>RAFAEL ALBERTO LUNA HERRERA</t>
  </si>
  <si>
    <t>1135</t>
  </si>
  <si>
    <t>CARBONAL</t>
  </si>
  <si>
    <t>1137</t>
  </si>
  <si>
    <t>POASITO</t>
  </si>
  <si>
    <t>1141</t>
  </si>
  <si>
    <t>SILVIA MONTERO ZAMORA</t>
  </si>
  <si>
    <t>1156</t>
  </si>
  <si>
    <t>ITIQUÍS</t>
  </si>
  <si>
    <t>1171</t>
  </si>
  <si>
    <t>ENRIQUE RIBA MORELLA</t>
  </si>
  <si>
    <t>1185</t>
  </si>
  <si>
    <t>QUEBRADAS</t>
  </si>
  <si>
    <t>1193</t>
  </si>
  <si>
    <t>1194</t>
  </si>
  <si>
    <t>TIMOLEÓN MORERA SOTO</t>
  </si>
  <si>
    <t>1197</t>
  </si>
  <si>
    <t>LUIS FELIPE GONZÁLEZ FLORES</t>
  </si>
  <si>
    <t>1199</t>
  </si>
  <si>
    <t>ALBERTO ECHANDI MONTERO</t>
  </si>
  <si>
    <t>1225</t>
  </si>
  <si>
    <t>LUIS SIBAJA GARCÍA</t>
  </si>
  <si>
    <t>1227</t>
  </si>
  <si>
    <t>DR. ADOLFO JIMÉNEZ DE LA GUARDIA</t>
  </si>
  <si>
    <t>4025</t>
  </si>
  <si>
    <t>LICEO OTILIO ULATE BLANCO</t>
  </si>
  <si>
    <t>4031</t>
  </si>
  <si>
    <t>LICEO DE TAMBOR</t>
  </si>
  <si>
    <t>5139</t>
  </si>
  <si>
    <t>LICEO  POASITO</t>
  </si>
  <si>
    <t>6507</t>
  </si>
  <si>
    <t>C.T.P. SABANILLA</t>
  </si>
  <si>
    <t>FINLAND SCHOOL COSTA RICA</t>
  </si>
  <si>
    <t>SISTEMA EDUCATIVO SOCIAL POSADA DE BELEN</t>
  </si>
  <si>
    <t>SAINT PAUL PRIMARY SCHOOL, SAINT PAUL  COLLEGE</t>
  </si>
  <si>
    <t xml:space="preserve">SAINT JOHN VIANNEY </t>
  </si>
  <si>
    <t>HORIZONTES (CEDHORI)</t>
  </si>
  <si>
    <t>GREDOS SAN DIEGO INTERNATIONAL SCHOOL COSTA RICA</t>
  </si>
  <si>
    <t>CENTRO INFANTIL SWEET KIDS LA GUÁCIMA</t>
  </si>
  <si>
    <t>COUNTRY DAY SCHOOL</t>
  </si>
  <si>
    <t>CRISTIANO BILINGÜE LA PALABRA DE VIDA</t>
  </si>
  <si>
    <t>INSTITUTO PEDAGÓGICO CAMINANTES</t>
  </si>
  <si>
    <t>1090</t>
  </si>
  <si>
    <t>LA PRADERA</t>
  </si>
  <si>
    <t>1108</t>
  </si>
  <si>
    <t>RINCÓN DE HERRERA</t>
  </si>
  <si>
    <t>1124</t>
  </si>
  <si>
    <t>MARÍA VARGAS RODRÍGUEZ</t>
  </si>
  <si>
    <t>1125</t>
  </si>
  <si>
    <t>SANTA FE</t>
  </si>
  <si>
    <t>1144</t>
  </si>
  <si>
    <t>1148</t>
  </si>
  <si>
    <t>EL ROBLE</t>
  </si>
  <si>
    <t>1163</t>
  </si>
  <si>
    <t>JUAN SANTAMARÍA</t>
  </si>
  <si>
    <t>1167</t>
  </si>
  <si>
    <t>GABRIELA MISTRAL</t>
  </si>
  <si>
    <t>1180</t>
  </si>
  <si>
    <t>ONCE DE ABRIL</t>
  </si>
  <si>
    <t>1198</t>
  </si>
  <si>
    <t>1212</t>
  </si>
  <si>
    <t>ENRIQUE PINTO FERNÁNDEZ</t>
  </si>
  <si>
    <t>1221</t>
  </si>
  <si>
    <t>JULIA FERNÁANDEZ RODRÍGUEZ</t>
  </si>
  <si>
    <t>1240</t>
  </si>
  <si>
    <t>RINCÓN CHIQUITO</t>
  </si>
  <si>
    <t>4015</t>
  </si>
  <si>
    <t>COLEGIO AMBIENTALISTA EL ROBLE</t>
  </si>
  <si>
    <t>4027</t>
  </si>
  <si>
    <t>LICEO SAN RAFAEL</t>
  </si>
  <si>
    <t>5137</t>
  </si>
  <si>
    <t>LICEO LA GUÁCIMA</t>
  </si>
  <si>
    <t>5282</t>
  </si>
  <si>
    <t>CINDEA SAN RAFAEL-C.A.I. LUIS PAULINO MORA MORA</t>
  </si>
  <si>
    <t>CINDEA SAN RAFAEL-C.A.I. OFELIA VINCENZI PEÑARANDA</t>
  </si>
  <si>
    <t>CINDEA SAN RAFAEL-C.A.I. ADULTO MAYOR</t>
  </si>
  <si>
    <t>CINDEA SAN RAFAEL-C.A.I. DR. GERARDO RODRIGUEZ</t>
  </si>
  <si>
    <t>CINDEA SAN RAFAEL-C.A.I. JORGE ARTURO MONTERO CASTRO</t>
  </si>
  <si>
    <t>CNV. LICEO SAN RAFAEL</t>
  </si>
  <si>
    <t>6635</t>
  </si>
  <si>
    <t>C.T.P. DE SAN RAFAEL DE ALAJUELA</t>
  </si>
  <si>
    <t>6983</t>
  </si>
  <si>
    <t>J.N. ENRIQUE PINTO FERNÁNDEZ</t>
  </si>
  <si>
    <t>6984</t>
  </si>
  <si>
    <t>J.N. SAN ANTONIO</t>
  </si>
  <si>
    <t>SAINT FRANCIS SEDE ALAJUELA</t>
  </si>
  <si>
    <t>LEARNING CENTER LCCIMACE</t>
  </si>
  <si>
    <t>MAGIC JUNGLE</t>
  </si>
  <si>
    <t>SAN AGUSTIN</t>
  </si>
  <si>
    <t>ACADEMIA DE LA TECNOLOGÍA MODERNA</t>
  </si>
  <si>
    <t>HUMMINGBIRD LEARNING CENTER</t>
  </si>
  <si>
    <t>SANTA TERESA</t>
  </si>
  <si>
    <t>1096</t>
  </si>
  <si>
    <t>LAGOS DEL COYOL</t>
  </si>
  <si>
    <t>1107</t>
  </si>
  <si>
    <t>PACTO DEL JOCOTE</t>
  </si>
  <si>
    <t>1115</t>
  </si>
  <si>
    <t>RINCÓN DE CACAO</t>
  </si>
  <si>
    <t>1118</t>
  </si>
  <si>
    <t>VICTOR ARGÜELLO MURILLO</t>
  </si>
  <si>
    <t>1120</t>
  </si>
  <si>
    <t>1130</t>
  </si>
  <si>
    <t>SANTA RITA</t>
  </si>
  <si>
    <t>1142</t>
  </si>
  <si>
    <t>1159</t>
  </si>
  <si>
    <t>JESÚS OCAÑA ROJAS</t>
  </si>
  <si>
    <t>1160</t>
  </si>
  <si>
    <t>GENERAL JOSÉ DE SAN MARTÍN</t>
  </si>
  <si>
    <t>1164</t>
  </si>
  <si>
    <t>1189</t>
  </si>
  <si>
    <t>RICARDO FERNÁNDEZ GUARDIA</t>
  </si>
  <si>
    <t>1220</t>
  </si>
  <si>
    <t>MIXTA DE SIQUIARES</t>
  </si>
  <si>
    <t>1229</t>
  </si>
  <si>
    <t>MARIANA MADRIGAL DE LA O.</t>
  </si>
  <si>
    <t>1230</t>
  </si>
  <si>
    <t>TURRUCARES</t>
  </si>
  <si>
    <t>1239</t>
  </si>
  <si>
    <t>TUETAL SUR</t>
  </si>
  <si>
    <t>4013</t>
  </si>
  <si>
    <t>COLEGIO TUETAL NORTE</t>
  </si>
  <si>
    <t>4024</t>
  </si>
  <si>
    <t>4029</t>
  </si>
  <si>
    <t>LICEO DE TURRÚCARES</t>
  </si>
  <si>
    <t>5998</t>
  </si>
  <si>
    <t>LICEO PACTO DEL JOCOTE</t>
  </si>
  <si>
    <t>CNV. LICEO SAN JOSÉ DE ALAJUELA</t>
  </si>
  <si>
    <t xml:space="preserve">CENTRO FORMATIVO NUEVO MILENIO </t>
  </si>
  <si>
    <t>EDUCATIONAL CENTER ABC</t>
  </si>
  <si>
    <t>JARDÍN DE NIÑOS CRI CRI</t>
  </si>
  <si>
    <t>BILINGÜE SANTA JOSEFINA</t>
  </si>
  <si>
    <t>1084</t>
  </si>
  <si>
    <t>ALFREDO GÓMEZ ZAMORA</t>
  </si>
  <si>
    <t>1095</t>
  </si>
  <si>
    <t>EL ACHIOTE</t>
  </si>
  <si>
    <t>1111</t>
  </si>
  <si>
    <t>JACINTO PANIAGUA RODRÍGUEZ</t>
  </si>
  <si>
    <t>1146</t>
  </si>
  <si>
    <t>1147</t>
  </si>
  <si>
    <t>ALTOS DE CAJÓN</t>
  </si>
  <si>
    <t>1152</t>
  </si>
  <si>
    <t>EULOGIA RUIZ RUIZ</t>
  </si>
  <si>
    <t>1173</t>
  </si>
  <si>
    <t>1206</t>
  </si>
  <si>
    <t>1207</t>
  </si>
  <si>
    <t>1208</t>
  </si>
  <si>
    <t>JOSÉ JOAQUÍN MORA SIBAJA</t>
  </si>
  <si>
    <t>1209</t>
  </si>
  <si>
    <t>SAN MIGUEL ABAJO</t>
  </si>
  <si>
    <t>1213</t>
  </si>
  <si>
    <t>ALICE MOYA RODRÍGUEZ</t>
  </si>
  <si>
    <t>1215</t>
  </si>
  <si>
    <t>SANTA ELENA</t>
  </si>
  <si>
    <t>1233</t>
  </si>
  <si>
    <t>EL CAJÓN</t>
  </si>
  <si>
    <t>1238</t>
  </si>
  <si>
    <t>4014</t>
  </si>
  <si>
    <t>LICEO SAN ROQUE</t>
  </si>
  <si>
    <t>4020</t>
  </si>
  <si>
    <t>LICEO LEÓN CORTÉS CASTRO</t>
  </si>
  <si>
    <t>4440</t>
  </si>
  <si>
    <t>ENSEÑANZA ESPECIAL DE GRECIA</t>
  </si>
  <si>
    <t>4843</t>
  </si>
  <si>
    <t>NOCTURNO DE GRECIA</t>
  </si>
  <si>
    <t>4947</t>
  </si>
  <si>
    <t>6020</t>
  </si>
  <si>
    <t>LICEO DEPORTIVO DE GRECIA</t>
  </si>
  <si>
    <t>6506</t>
  </si>
  <si>
    <t>C.T.P. DE BOLÍVAR</t>
  </si>
  <si>
    <t>CS PREESCOLAR</t>
  </si>
  <si>
    <t>BILINGUE MANCRE</t>
  </si>
  <si>
    <t>SANTO DOMINGO SCHOOL</t>
  </si>
  <si>
    <t>VILLA ALEGRE</t>
  </si>
  <si>
    <t>1081</t>
  </si>
  <si>
    <t>GUATUSA</t>
  </si>
  <si>
    <t>1092</t>
  </si>
  <si>
    <t>JOSÉ MIGUEL ZUMBADO SOTO</t>
  </si>
  <si>
    <t>1100</t>
  </si>
  <si>
    <t>1101</t>
  </si>
  <si>
    <t>CALLE LILES</t>
  </si>
  <si>
    <t>1113</t>
  </si>
  <si>
    <t>SAN LUIS DE CARRILLOS</t>
  </si>
  <si>
    <t>1121</t>
  </si>
  <si>
    <t>CHILAMATE</t>
  </si>
  <si>
    <t>1131</t>
  </si>
  <si>
    <t>I.M.A.S.</t>
  </si>
  <si>
    <t>1196</t>
  </si>
  <si>
    <t>MONSEÑOR DELFÍN QUESADA CASTRO</t>
  </si>
  <si>
    <t>1204</t>
  </si>
  <si>
    <t>SAN JUAN SUR</t>
  </si>
  <si>
    <t>1205</t>
  </si>
  <si>
    <t>SAN JUAN NORTE</t>
  </si>
  <si>
    <t>1210</t>
  </si>
  <si>
    <t>PEDRO AGUIRRE CERDA</t>
  </si>
  <si>
    <t>1211</t>
  </si>
  <si>
    <t>LUIS RODRÍGUEZ SALAS</t>
  </si>
  <si>
    <t>1224</t>
  </si>
  <si>
    <t>SANTA ROSA</t>
  </si>
  <si>
    <t>4021</t>
  </si>
  <si>
    <t>LICEO DE POÁS</t>
  </si>
  <si>
    <t>4845</t>
  </si>
  <si>
    <t>IPEC POÁS</t>
  </si>
  <si>
    <t>4948</t>
  </si>
  <si>
    <t>EL SITIO</t>
  </si>
  <si>
    <t>5330</t>
  </si>
  <si>
    <t>6132</t>
  </si>
  <si>
    <t>J.N. PEDRO AGUIRRE CERDA</t>
  </si>
  <si>
    <t>CNV. LICEO DE POÁS</t>
  </si>
  <si>
    <t>6508</t>
  </si>
  <si>
    <t>C.T.P. SAN RAFAEL DE POÁS</t>
  </si>
  <si>
    <t>PIRUETAS CENTRO EDUCATIVO Y GUARDERIA</t>
  </si>
  <si>
    <t>VALLE VERDE ATENAS Y VISTA ATENAS HIGH SCHOOL</t>
  </si>
  <si>
    <t>LEÓN</t>
  </si>
  <si>
    <t>ATENAS PREESCOLAR Y ESCUELA COLINA AZUL</t>
  </si>
  <si>
    <t>SAN RAFAEL-ATENAS</t>
  </si>
  <si>
    <t>ECO-SCHOOL SK</t>
  </si>
  <si>
    <t>1089</t>
  </si>
  <si>
    <t>ALTO LÓPEZ</t>
  </si>
  <si>
    <t>1091</t>
  </si>
  <si>
    <t>FÁTIMA</t>
  </si>
  <si>
    <t>1093</t>
  </si>
  <si>
    <t>ALTOS DE NARANJO</t>
  </si>
  <si>
    <t>1102</t>
  </si>
  <si>
    <t>BARROETA</t>
  </si>
  <si>
    <t>1119</t>
  </si>
  <si>
    <t>CENTRAL DE ATENAS</t>
  </si>
  <si>
    <t>1123</t>
  </si>
  <si>
    <t xml:space="preserve">CHUCAZ </t>
  </si>
  <si>
    <t>1126</t>
  </si>
  <si>
    <t>THOMAS JEFFERSON</t>
  </si>
  <si>
    <t>1136</t>
  </si>
  <si>
    <t>1150</t>
  </si>
  <si>
    <t>TOMÁS SANDOVAL</t>
  </si>
  <si>
    <t>1151</t>
  </si>
  <si>
    <t>ESTANQUILLOS</t>
  </si>
  <si>
    <t>1153</t>
  </si>
  <si>
    <t>GUÁCIMO</t>
  </si>
  <si>
    <t>1157</t>
  </si>
  <si>
    <t>JESÚS DE ATENAS</t>
  </si>
  <si>
    <t>1166</t>
  </si>
  <si>
    <t>LA BALSA</t>
  </si>
  <si>
    <t>TRANQUILINO VÍQUEZ RODRÍGUEZ</t>
  </si>
  <si>
    <t>1176</t>
  </si>
  <si>
    <t>MONSEÑOR SANABRIA MARTÍNEZ</t>
  </si>
  <si>
    <t>1179</t>
  </si>
  <si>
    <t>MORAZÁN</t>
  </si>
  <si>
    <t>1195</t>
  </si>
  <si>
    <t>SABANA LARGA</t>
  </si>
  <si>
    <t>1200</t>
  </si>
  <si>
    <t>1202</t>
  </si>
  <si>
    <t>SAN JOSÉ NORTE</t>
  </si>
  <si>
    <t>1203</t>
  </si>
  <si>
    <t>SAN JOSÉ SUR</t>
  </si>
  <si>
    <t>1216</t>
  </si>
  <si>
    <t>SANTA EULALIA</t>
  </si>
  <si>
    <t>1231</t>
  </si>
  <si>
    <t>NUEVA DE LOS ALTOS</t>
  </si>
  <si>
    <t>1234</t>
  </si>
  <si>
    <t>ALTO DEL MONTE</t>
  </si>
  <si>
    <t>4019</t>
  </si>
  <si>
    <t>LICEO DE ATENAS MARTHA MIRAMBELL UMAÑA</t>
  </si>
  <si>
    <t>5274</t>
  </si>
  <si>
    <t>CAIPAD APRODISA</t>
  </si>
  <si>
    <t>CNV. ESCUELA CENTRAL DE ATENAS</t>
  </si>
  <si>
    <t>6537</t>
  </si>
  <si>
    <t>C.T.P. SANTA EULALIA</t>
  </si>
  <si>
    <t>6547</t>
  </si>
  <si>
    <t>C.T.P. ATENAS</t>
  </si>
  <si>
    <t>ES - COOL DAYCARE &amp; PRESCHOOL</t>
  </si>
  <si>
    <t>SISTEMA EDUCATIVO SANTA FE PACIFIC</t>
  </si>
  <si>
    <t>PROVIDENCE VALLEY SCHOOL</t>
  </si>
  <si>
    <t>1086</t>
  </si>
  <si>
    <t>I.D.A. SALINAS</t>
  </si>
  <si>
    <t>1103</t>
  </si>
  <si>
    <t>BARTOLOMÉ ANDROVETTO GARELLO</t>
  </si>
  <si>
    <t>1116</t>
  </si>
  <si>
    <t>RICARDO BATALLA PÉREZ</t>
  </si>
  <si>
    <t>1122</t>
  </si>
  <si>
    <t>MIGUEL RODRÍGUEZ VILLARREAL</t>
  </si>
  <si>
    <t>1127</t>
  </si>
  <si>
    <t>NUEVA SANTA RITA</t>
  </si>
  <si>
    <t>1128</t>
  </si>
  <si>
    <t>ARTURO QUIRÓS CARRANZA</t>
  </si>
  <si>
    <t>1129</t>
  </si>
  <si>
    <t>ROBERTO CASTRO VARGAS</t>
  </si>
  <si>
    <t>1138</t>
  </si>
  <si>
    <t>DESAMPARADOS</t>
  </si>
  <si>
    <t>1140</t>
  </si>
  <si>
    <t>DULCE NOMBRE</t>
  </si>
  <si>
    <t>1155</t>
  </si>
  <si>
    <t>HACIENDA VIEJA</t>
  </si>
  <si>
    <t>1158</t>
  </si>
  <si>
    <t>ROGELIO SOTELA BONILLA</t>
  </si>
  <si>
    <t>1170</t>
  </si>
  <si>
    <t>LABRADOR</t>
  </si>
  <si>
    <t>1174</t>
  </si>
  <si>
    <t>MADERAL</t>
  </si>
  <si>
    <t>1175</t>
  </si>
  <si>
    <t>RAMONA SOSA MORENO</t>
  </si>
  <si>
    <t>1181</t>
  </si>
  <si>
    <t>PARCELAS DEL I.T.C.O.</t>
  </si>
  <si>
    <t>1183</t>
  </si>
  <si>
    <t>PRIMO VARGAS VALVERDE</t>
  </si>
  <si>
    <t>1186</t>
  </si>
  <si>
    <t>RAMADAS</t>
  </si>
  <si>
    <t>1201</t>
  </si>
  <si>
    <t>1217</t>
  </si>
  <si>
    <t>1228</t>
  </si>
  <si>
    <t>TOBÍAS GUZMÁN BRENES</t>
  </si>
  <si>
    <t>1236</t>
  </si>
  <si>
    <t>LA LIBERTAD</t>
  </si>
  <si>
    <t>4172</t>
  </si>
  <si>
    <t>C.T.P. RICARDO CASTRO BEER</t>
  </si>
  <si>
    <t>4173</t>
  </si>
  <si>
    <t>C.T.P. SAN MATEO</t>
  </si>
  <si>
    <t>5331</t>
  </si>
  <si>
    <t>CEBADILLA</t>
  </si>
  <si>
    <t>5332</t>
  </si>
  <si>
    <t>SAN JUAN DE DIOS HIGUITO</t>
  </si>
  <si>
    <t>5747</t>
  </si>
  <si>
    <t>TELESECUNDARIA DULCE NOMBRE</t>
  </si>
  <si>
    <t>5816</t>
  </si>
  <si>
    <t>NOCTURNO OROTINA</t>
  </si>
  <si>
    <t>5839</t>
  </si>
  <si>
    <t>TELESECUNDARIA LA CEIBA</t>
  </si>
  <si>
    <t>5984</t>
  </si>
  <si>
    <t>LICEO LABRADOR</t>
  </si>
  <si>
    <t>6023</t>
  </si>
  <si>
    <t>J.N. PRIMO VARGAS VALVERDE</t>
  </si>
  <si>
    <t>CNV. ESCUELA PRIMO VARGAS VALVERDE</t>
  </si>
  <si>
    <t>6331</t>
  </si>
  <si>
    <t>I.D.A. EL VIVERO</t>
  </si>
  <si>
    <t>6648</t>
  </si>
  <si>
    <t>MOLLEJONES</t>
  </si>
  <si>
    <t>1087</t>
  </si>
  <si>
    <t>DR. RAFAEL ÁNGEL CALDERÓN GUARDIA</t>
  </si>
  <si>
    <t>1094</t>
  </si>
  <si>
    <t>JOSE MANUEL PERALTA QUESADA</t>
  </si>
  <si>
    <t>1106</t>
  </si>
  <si>
    <t>1109</t>
  </si>
  <si>
    <t>CARLOS MARÍA RODRÍGUEZ</t>
  </si>
  <si>
    <t>1117</t>
  </si>
  <si>
    <t>LA CATALUÑA</t>
  </si>
  <si>
    <t>1149</t>
  </si>
  <si>
    <t>CARLOS MANUEL ROJAS QUIRÓS</t>
  </si>
  <si>
    <t>1165</t>
  </si>
  <si>
    <t>FRANCISCO ALFARO ROJAS</t>
  </si>
  <si>
    <t>1169</t>
  </si>
  <si>
    <t>RAMÓN HERRERO VITORIA</t>
  </si>
  <si>
    <t>1182</t>
  </si>
  <si>
    <t>EDUARDO PINTO HERNÁNDEZ</t>
  </si>
  <si>
    <t>1184</t>
  </si>
  <si>
    <t>PUENTE DE PIEDRA</t>
  </si>
  <si>
    <t>1190</t>
  </si>
  <si>
    <t>JUAN ARRIETA MIRANDA</t>
  </si>
  <si>
    <t>1191</t>
  </si>
  <si>
    <t>MARÍA TERESA OBREGÓN LORÍA</t>
  </si>
  <si>
    <t>1214</t>
  </si>
  <si>
    <t>OTTO KOPPER STEFFENS</t>
  </si>
  <si>
    <t>1218</t>
  </si>
  <si>
    <t>SIMÓN BOLÍVAR PALACIOS</t>
  </si>
  <si>
    <t>1219</t>
  </si>
  <si>
    <t>RAUL ROJAS RODRÍGUEZ</t>
  </si>
  <si>
    <t>1222</t>
  </si>
  <si>
    <t>1223</t>
  </si>
  <si>
    <t>SANTA GERTRUDIS SUR</t>
  </si>
  <si>
    <t>1226</t>
  </si>
  <si>
    <t>SILVESTRE ROJAS MURILLO</t>
  </si>
  <si>
    <t>4011</t>
  </si>
  <si>
    <t>LICEO DE SANTA GERTRUDIS</t>
  </si>
  <si>
    <t>4026</t>
  </si>
  <si>
    <t>MARIA INMACULADA GRECIA</t>
  </si>
  <si>
    <t>4030</t>
  </si>
  <si>
    <t>5345</t>
  </si>
  <si>
    <t>J.N. SIMÓN BOLÍVAR</t>
  </si>
  <si>
    <t>6133</t>
  </si>
  <si>
    <t>LICEO PUENTE DE PIEDRA</t>
  </si>
  <si>
    <t>CNV. ESCUELA SIMÓN BOLÍVAR PALACIOS</t>
  </si>
  <si>
    <t>CATOLICO EULOGIO LOPEZ OBANDO</t>
  </si>
  <si>
    <t>2594</t>
  </si>
  <si>
    <t>AGUA CALIENTE</t>
  </si>
  <si>
    <t>2597</t>
  </si>
  <si>
    <t>2601</t>
  </si>
  <si>
    <t>LAS PALMAS</t>
  </si>
  <si>
    <t>2604</t>
  </si>
  <si>
    <t>ANTONIO OBANDO ESPINOZA</t>
  </si>
  <si>
    <t>2606</t>
  </si>
  <si>
    <t>2609</t>
  </si>
  <si>
    <t>CEDROS</t>
  </si>
  <si>
    <t>2613</t>
  </si>
  <si>
    <t>MONSEÑOR LUIS LEIPOLD</t>
  </si>
  <si>
    <t>2618</t>
  </si>
  <si>
    <t>I.D.A. SAN LUIS</t>
  </si>
  <si>
    <t>2619</t>
  </si>
  <si>
    <t>PASO LAJAS</t>
  </si>
  <si>
    <t>2623</t>
  </si>
  <si>
    <t>COROBICÍ</t>
  </si>
  <si>
    <t>2625</t>
  </si>
  <si>
    <t>2638</t>
  </si>
  <si>
    <t>JERÓNIMO FERNÁNDEZ ROJAS</t>
  </si>
  <si>
    <t>2642</t>
  </si>
  <si>
    <t>EL VERGEL</t>
  </si>
  <si>
    <t>2643</t>
  </si>
  <si>
    <t>BELLO HORIZONTE</t>
  </si>
  <si>
    <t>2645</t>
  </si>
  <si>
    <t>HACIENDA TABOGA</t>
  </si>
  <si>
    <t>2647</t>
  </si>
  <si>
    <t>HIGUERÓN</t>
  </si>
  <si>
    <t>2663</t>
  </si>
  <si>
    <t>2664</t>
  </si>
  <si>
    <t>SAN CRISTOBAL</t>
  </si>
  <si>
    <t>2676</t>
  </si>
  <si>
    <t>2679</t>
  </si>
  <si>
    <t>2681</t>
  </si>
  <si>
    <t>2682</t>
  </si>
  <si>
    <t>2686</t>
  </si>
  <si>
    <t>SANDIAL</t>
  </si>
  <si>
    <t>2688</t>
  </si>
  <si>
    <t>NUEVA GUATEMALA</t>
  </si>
  <si>
    <t>2696</t>
  </si>
  <si>
    <t>BUENOS AIRES</t>
  </si>
  <si>
    <t>4111</t>
  </si>
  <si>
    <t>4875</t>
  </si>
  <si>
    <t>NOCTURNO JUAN SANTAMARÍA</t>
  </si>
  <si>
    <t>4876</t>
  </si>
  <si>
    <t>IPEC CAÑAS</t>
  </si>
  <si>
    <t>IPEC CAÑAS-LAJAS</t>
  </si>
  <si>
    <t>IPEC CAÑAS-SAN MIGUEL</t>
  </si>
  <si>
    <t>5004</t>
  </si>
  <si>
    <t>LAJAS</t>
  </si>
  <si>
    <t>5005</t>
  </si>
  <si>
    <t>J.N. MONSEÑOR LUIS LEIPOLD</t>
  </si>
  <si>
    <t>5645</t>
  </si>
  <si>
    <t>LICEO BEBEDERO</t>
  </si>
  <si>
    <t>5967</t>
  </si>
  <si>
    <t>LICEO RURAL NUEVA GUATEMALA</t>
  </si>
  <si>
    <t>6258</t>
  </si>
  <si>
    <t>CNV. ESCUELA MONSENOR LUIS LEIPOLD</t>
  </si>
  <si>
    <t>6538</t>
  </si>
  <si>
    <t>C.T.P. DE CAÑAS</t>
  </si>
  <si>
    <t>6727</t>
  </si>
  <si>
    <t>CINDEA BEBEDERO</t>
  </si>
  <si>
    <t>2595</t>
  </si>
  <si>
    <t>2596</t>
  </si>
  <si>
    <t>SAN JUAN CHIQUITO</t>
  </si>
  <si>
    <t>2598</t>
  </si>
  <si>
    <t>SANTA LUCÍA</t>
  </si>
  <si>
    <t>2600</t>
  </si>
  <si>
    <t>ARIZONA</t>
  </si>
  <si>
    <t>2603</t>
  </si>
  <si>
    <t>2621</t>
  </si>
  <si>
    <t>CONCEPCIÓN</t>
  </si>
  <si>
    <t>2628</t>
  </si>
  <si>
    <t>2652</t>
  </si>
  <si>
    <t>TRES AMIGOS</t>
  </si>
  <si>
    <t>2655</t>
  </si>
  <si>
    <t>DELIA OVIEDO DE ACUÑA</t>
  </si>
  <si>
    <t>2656</t>
  </si>
  <si>
    <t>2658</t>
  </si>
  <si>
    <t>LIMONAL</t>
  </si>
  <si>
    <t>2666</t>
  </si>
  <si>
    <t>POZO AZUL</t>
  </si>
  <si>
    <t>2680</t>
  </si>
  <si>
    <t>SAN JUAN GRANDE</t>
  </si>
  <si>
    <t>4207</t>
  </si>
  <si>
    <t>C.T.P. DE ABANGARES</t>
  </si>
  <si>
    <t>5676</t>
  </si>
  <si>
    <t>CINDEA ABANGARES</t>
  </si>
  <si>
    <t>CINDEA ABANGARES-MATAPALO</t>
  </si>
  <si>
    <t>QUERUBÍN TILARÁN</t>
  </si>
  <si>
    <t>JARDÍN DE NIÑOS TILARÁN</t>
  </si>
  <si>
    <t>SAN DANIEL COMBONI</t>
  </si>
  <si>
    <t>2599</t>
  </si>
  <si>
    <t>ARENAL</t>
  </si>
  <si>
    <t>2605</t>
  </si>
  <si>
    <t>2607</t>
  </si>
  <si>
    <t>VIEJO ARENAL</t>
  </si>
  <si>
    <t>2608</t>
  </si>
  <si>
    <t>MONSEÑOR MORERA VEGA</t>
  </si>
  <si>
    <t>2610</t>
  </si>
  <si>
    <t>ASENTAMIENTO NUEVO ARENAL</t>
  </si>
  <si>
    <t>2627</t>
  </si>
  <si>
    <t>2629</t>
  </si>
  <si>
    <t>PARAÍSO</t>
  </si>
  <si>
    <t>2631</t>
  </si>
  <si>
    <t>2633</t>
  </si>
  <si>
    <t>EL AGUACATE</t>
  </si>
  <si>
    <t>2634</t>
  </si>
  <si>
    <t>CERRO SAN JOSÉ</t>
  </si>
  <si>
    <t>2639</t>
  </si>
  <si>
    <t>ROSITA CHAVEZ DE CABEZAS</t>
  </si>
  <si>
    <t>2641</t>
  </si>
  <si>
    <t>2654</t>
  </si>
  <si>
    <t>LA UNIÓN</t>
  </si>
  <si>
    <t>2659</t>
  </si>
  <si>
    <t>2660</t>
  </si>
  <si>
    <t>RANCHITOS</t>
  </si>
  <si>
    <t>2662</t>
  </si>
  <si>
    <t>MATA DE CAÑA</t>
  </si>
  <si>
    <t>2668</t>
  </si>
  <si>
    <t>QUEBRADA GRANDE</t>
  </si>
  <si>
    <t>2669</t>
  </si>
  <si>
    <t>RÍO CHIQUITO</t>
  </si>
  <si>
    <t>2671</t>
  </si>
  <si>
    <t>RÍO PIEDRAS</t>
  </si>
  <si>
    <t>2672</t>
  </si>
  <si>
    <t>2674</t>
  </si>
  <si>
    <t>SABALITO</t>
  </si>
  <si>
    <t>2678</t>
  </si>
  <si>
    <t>LAS PARCELAS</t>
  </si>
  <si>
    <t>2689</t>
  </si>
  <si>
    <t>SOLANIA</t>
  </si>
  <si>
    <t>2690</t>
  </si>
  <si>
    <t>JAIME GUTIÉRREZ BRAUN</t>
  </si>
  <si>
    <t>2691</t>
  </si>
  <si>
    <t>JOSÉ MARÍA CALDERÓN</t>
  </si>
  <si>
    <t>2693</t>
  </si>
  <si>
    <t>TRONADORA</t>
  </si>
  <si>
    <t>2698</t>
  </si>
  <si>
    <t>4110</t>
  </si>
  <si>
    <t>LICEO MAURILIO ALVARADO VARGAS</t>
  </si>
  <si>
    <t>4114</t>
  </si>
  <si>
    <t>EXPERIMENTAL BILINGÜE DE NUEVO ARENAL</t>
  </si>
  <si>
    <t>4874</t>
  </si>
  <si>
    <t>NOCTURNO MAURILIO ALVARADO VARGAS</t>
  </si>
  <si>
    <t>5570</t>
  </si>
  <si>
    <t>6034</t>
  </si>
  <si>
    <t>C.T.P. TRONADORA</t>
  </si>
  <si>
    <t>CNV. LICEO NOCTURNO MAURILIO ALVARADO VARGAS</t>
  </si>
  <si>
    <t>6728</t>
  </si>
  <si>
    <t>CINDEA TILARÁN</t>
  </si>
  <si>
    <t>CINDEA TILARÁN-NUEVO ARENAL</t>
  </si>
  <si>
    <t>2612</t>
  </si>
  <si>
    <t>PEÑAS BLANCAS</t>
  </si>
  <si>
    <t>2617</t>
  </si>
  <si>
    <t>2620</t>
  </si>
  <si>
    <t>2622</t>
  </si>
  <si>
    <t>2626</t>
  </si>
  <si>
    <t>2632</t>
  </si>
  <si>
    <t>RAIZAL</t>
  </si>
  <si>
    <t>2640</t>
  </si>
  <si>
    <t>2649</t>
  </si>
  <si>
    <t>2650</t>
  </si>
  <si>
    <t>JOAQUÍN ARROYO</t>
  </si>
  <si>
    <t>2651</t>
  </si>
  <si>
    <t>PIEDRA VERDE</t>
  </si>
  <si>
    <t>2665</t>
  </si>
  <si>
    <t>POROZAL</t>
  </si>
  <si>
    <t>2667</t>
  </si>
  <si>
    <t>2677</t>
  </si>
  <si>
    <t>2687</t>
  </si>
  <si>
    <t>2697</t>
  </si>
  <si>
    <t>HIGUERILLAS</t>
  </si>
  <si>
    <t>4113</t>
  </si>
  <si>
    <t>5569</t>
  </si>
  <si>
    <t>MARÍA RAFFOLS</t>
  </si>
  <si>
    <t>5883</t>
  </si>
  <si>
    <t>BARBUDAL</t>
  </si>
  <si>
    <t>6638</t>
  </si>
  <si>
    <t>6729</t>
  </si>
  <si>
    <t>CINDEA LA PALMA</t>
  </si>
  <si>
    <t>CINDEA LA PALMA-COLORADO</t>
  </si>
  <si>
    <t>CINDEA LA PALMA-SAN BUENAVENTURA</t>
  </si>
  <si>
    <t>2602</t>
  </si>
  <si>
    <t>ALTOS DE CEBADILLA</t>
  </si>
  <si>
    <t>2611</t>
  </si>
  <si>
    <t>LOS TORNOS</t>
  </si>
  <si>
    <t>2614</t>
  </si>
  <si>
    <t>2615</t>
  </si>
  <si>
    <t>CABECERA DE CAÑAS</t>
  </si>
  <si>
    <t>2616</t>
  </si>
  <si>
    <t>2635</t>
  </si>
  <si>
    <t>2636</t>
  </si>
  <si>
    <t>2637</t>
  </si>
  <si>
    <t>MONTE LOS OLIVOS</t>
  </si>
  <si>
    <t>2648</t>
  </si>
  <si>
    <t>2657</t>
  </si>
  <si>
    <t>2661</t>
  </si>
  <si>
    <t>LOS PATIOS</t>
  </si>
  <si>
    <t>2670</t>
  </si>
  <si>
    <t>LA ESPERANZA</t>
  </si>
  <si>
    <t>2675</t>
  </si>
  <si>
    <t>CANDELARIA</t>
  </si>
  <si>
    <t>2683</t>
  </si>
  <si>
    <t>2685</t>
  </si>
  <si>
    <t>2692</t>
  </si>
  <si>
    <t>TRES HERMANOS</t>
  </si>
  <si>
    <t>2694</t>
  </si>
  <si>
    <t>TURÍN</t>
  </si>
  <si>
    <t>2695</t>
  </si>
  <si>
    <t>CAÑITAS</t>
  </si>
  <si>
    <t>4112</t>
  </si>
  <si>
    <t>COLEGIO SAN RAFAEL</t>
  </si>
  <si>
    <t>4915</t>
  </si>
  <si>
    <t>5006</t>
  </si>
  <si>
    <t>6373</t>
  </si>
  <si>
    <t>KINDER ESCALERITAS</t>
  </si>
  <si>
    <t>MONTESSORI LIFE</t>
  </si>
  <si>
    <t>MUSIC VALLEY SCHOOL</t>
  </si>
  <si>
    <t>SISTEMA EDUCATIVO BILINGÜE SAN EDUARDO   (SAINT EDWARD´S BILINGUAL EDUCATION SYSTEM)</t>
  </si>
  <si>
    <t>SAINT EDWARD SCHOOL</t>
  </si>
  <si>
    <t>MUSIC GARDEN PRESCHOOL</t>
  </si>
  <si>
    <t>MARIA MONTESSORI</t>
  </si>
  <si>
    <t>MIRAVALLE BILINGÜE</t>
  </si>
  <si>
    <t>TALLER INFANTIL PSICOPEDAGÓGICO DEL TEC</t>
  </si>
  <si>
    <t>SEMILLAS</t>
  </si>
  <si>
    <t xml:space="preserve">JARDÍN DE NIÑOS SAN FRANCISCO DE ASÍS </t>
  </si>
  <si>
    <t xml:space="preserve">BILINGÜE  SAGRADO CORAZÓN DE JESÚS </t>
  </si>
  <si>
    <t>ADVENTISTA DE CARTAGO</t>
  </si>
  <si>
    <t>ESCUELA BILINGÜE SONNY-COLEGIO BILINGÜE SONNY S. A CBC</t>
  </si>
  <si>
    <t>BILINGÜE JORGE VOLIO JIMÉNEZ</t>
  </si>
  <si>
    <t>BILINGÜE MARIA AUXILIADORA</t>
  </si>
  <si>
    <t>CIENTÍFICO DE COSTA RICA DE CARTAGO -TEC-</t>
  </si>
  <si>
    <t>1724</t>
  </si>
  <si>
    <t>WINSTON CHURCHILL SPENCER</t>
  </si>
  <si>
    <t>1725</t>
  </si>
  <si>
    <t>NUESTRA SEÑORA DE FÁTIMA</t>
  </si>
  <si>
    <t>1790</t>
  </si>
  <si>
    <t>JULIÁN VOLIO LLORENTE</t>
  </si>
  <si>
    <t>1801</t>
  </si>
  <si>
    <t>1805</t>
  </si>
  <si>
    <t>J.N. ASCENSIÓN ESQUIVEL</t>
  </si>
  <si>
    <t>1809</t>
  </si>
  <si>
    <t>JESÚS JIMÉNEZ</t>
  </si>
  <si>
    <t>1817</t>
  </si>
  <si>
    <t>J.N. JESÚS JIMÍNEZ ZAMORA</t>
  </si>
  <si>
    <t>1828</t>
  </si>
  <si>
    <t>1839</t>
  </si>
  <si>
    <t>PADRE PERALTA</t>
  </si>
  <si>
    <t>1859</t>
  </si>
  <si>
    <t>RAFAEL HERNÁNDEZ MADRIZ</t>
  </si>
  <si>
    <t>1869</t>
  </si>
  <si>
    <t>SAN BLAS</t>
  </si>
  <si>
    <t>4050</t>
  </si>
  <si>
    <t>LICEO VICENTE LACHNER SANDOVAL</t>
  </si>
  <si>
    <t>4054</t>
  </si>
  <si>
    <t>SERAFICO SAN FRANCISCO</t>
  </si>
  <si>
    <t>4055</t>
  </si>
  <si>
    <t xml:space="preserve">COLEGIO DEL SAGRADO CORAZÓN DE JESÚS </t>
  </si>
  <si>
    <t>4056</t>
  </si>
  <si>
    <t>UNIDAD PEDAGÓGICA RAFAEL HERNÁNDEZ MADRIZ</t>
  </si>
  <si>
    <t>4535</t>
  </si>
  <si>
    <t>DR. CARLOS SÁENZ HERRERA</t>
  </si>
  <si>
    <t>4853</t>
  </si>
  <si>
    <t>NOCTURNO DE CARTAGO</t>
  </si>
  <si>
    <t>4856</t>
  </si>
  <si>
    <t>IPEC ARABELLA JIMÉNEZ DE VOLIO</t>
  </si>
  <si>
    <t>IPEC ARABELLA JIMÉNEZ DE VOLIO-C.A.I. JORGE DEBRAVO</t>
  </si>
  <si>
    <t>IPEC ARABELLA JIMÉNEZ DE VOLIO-SAN FRANCISCO</t>
  </si>
  <si>
    <t>4858</t>
  </si>
  <si>
    <t>JESÚS ROBLES MORALES</t>
  </si>
  <si>
    <t>6137</t>
  </si>
  <si>
    <t>LICEO OCCIDENTAL</t>
  </si>
  <si>
    <t>6252</t>
  </si>
  <si>
    <t>CNV. LICEO VICENTE LACHNER SANDOVAL</t>
  </si>
  <si>
    <t>6274</t>
  </si>
  <si>
    <t>CONED CARTAGO</t>
  </si>
  <si>
    <t>JUAN PABLO II SCHOOL</t>
  </si>
  <si>
    <t>LABORATORIO BILINGÜE</t>
  </si>
  <si>
    <t>1743</t>
  </si>
  <si>
    <t>PASTOR BARQUERO OBANDO</t>
  </si>
  <si>
    <t>1758</t>
  </si>
  <si>
    <t>PROCESO SOLANO RAMÍREZ</t>
  </si>
  <si>
    <t>1786</t>
  </si>
  <si>
    <t>DOMINGO FAUSTINO SARMIENTO</t>
  </si>
  <si>
    <t>1803</t>
  </si>
  <si>
    <t>CARLOS JOAQUÍN PERALTA ECHEVERRÍA</t>
  </si>
  <si>
    <t>1804</t>
  </si>
  <si>
    <t>J.N. CARLOS JOAQUÍN PERALTA ECHEVERRÍA</t>
  </si>
  <si>
    <t>1824</t>
  </si>
  <si>
    <t>1827</t>
  </si>
  <si>
    <t>SAN IGNACIO DE LOYOLA</t>
  </si>
  <si>
    <t>1835</t>
  </si>
  <si>
    <t>CARLOS MONGE ALFARO</t>
  </si>
  <si>
    <t>1858</t>
  </si>
  <si>
    <t>QUIRCOT</t>
  </si>
  <si>
    <t>1884</t>
  </si>
  <si>
    <t>REPÚBLICA FRANCESA</t>
  </si>
  <si>
    <t>1929</t>
  </si>
  <si>
    <t>LA PITAHAYA</t>
  </si>
  <si>
    <t>4051</t>
  </si>
  <si>
    <t>COLEGIO SAN LUIS GONZAGA</t>
  </si>
  <si>
    <t>4064</t>
  </si>
  <si>
    <t>COLEGIO FRANCISCA CARRASCO JIMÉNEZ</t>
  </si>
  <si>
    <t>4066</t>
  </si>
  <si>
    <t>LICEO HOSPICIO DE HUÉRFANOS DE CARTAGO EXPERIMENTAL BILINGÜE JOSÉ FIGUERES FERRER</t>
  </si>
  <si>
    <t>4184</t>
  </si>
  <si>
    <t xml:space="preserve">COLEGIO VOCACIONAL DE ARTES Y OFICIOS DIURNO </t>
  </si>
  <si>
    <t>4857</t>
  </si>
  <si>
    <t xml:space="preserve">COLEGIO VOCACIONAL DE ARTES Y OFICIOS NOCTURNO </t>
  </si>
  <si>
    <t>5512</t>
  </si>
  <si>
    <t>CENTRO INFANTIL RENZO ZINGONE</t>
  </si>
  <si>
    <t>5830</t>
  </si>
  <si>
    <t>COOPE ROSALES</t>
  </si>
  <si>
    <t>5979</t>
  </si>
  <si>
    <t>LICEO SAN NICOLÁS DE TOLENTINO</t>
  </si>
  <si>
    <t>5987</t>
  </si>
  <si>
    <t>LA ANGELINA</t>
  </si>
  <si>
    <t>6111</t>
  </si>
  <si>
    <t>J.N. REPÚBLICA FRANCESA</t>
  </si>
  <si>
    <t>CNV. ESCUELA SAN IGNACIO DE LOYOLA</t>
  </si>
  <si>
    <t>6503</t>
  </si>
  <si>
    <t>C.T.P. DE DULCE NOMBRE</t>
  </si>
  <si>
    <t>SAN GIUSEPPE</t>
  </si>
  <si>
    <t>ÁNGEL DE LA GUARDA</t>
  </si>
  <si>
    <t>JARDÍN DE NIÑOS ANTONIANO</t>
  </si>
  <si>
    <t>TALLER INFANTIL MANITAS CREATIVAS</t>
  </si>
  <si>
    <t>SAN FELIPE NERI</t>
  </si>
  <si>
    <t>1749</t>
  </si>
  <si>
    <t>LA LUCHA</t>
  </si>
  <si>
    <t>1750</t>
  </si>
  <si>
    <t>CASAMATA</t>
  </si>
  <si>
    <t>1760</t>
  </si>
  <si>
    <t>CACIQUE GUARCO</t>
  </si>
  <si>
    <t>1763</t>
  </si>
  <si>
    <t>LA ASUNCIÓN</t>
  </si>
  <si>
    <t>1765</t>
  </si>
  <si>
    <t>CARAGRAL</t>
  </si>
  <si>
    <t>1768</t>
  </si>
  <si>
    <t>GUAYABAL</t>
  </si>
  <si>
    <t>1781</t>
  </si>
  <si>
    <t>SAN CRISTÓBAL NORTE</t>
  </si>
  <si>
    <t>1784</t>
  </si>
  <si>
    <t>JOSÉ JOAQUÍN PERALTA ESQUIVEL</t>
  </si>
  <si>
    <t>1793</t>
  </si>
  <si>
    <t>EL EMPALME</t>
  </si>
  <si>
    <t>1814</t>
  </si>
  <si>
    <t>JUAN MANUEL MONGE CEDEÑO</t>
  </si>
  <si>
    <t>1816</t>
  </si>
  <si>
    <t>LA ESTRELLA</t>
  </si>
  <si>
    <t>1819</t>
  </si>
  <si>
    <t>LA PAZ</t>
  </si>
  <si>
    <t>1840</t>
  </si>
  <si>
    <t>JOSEFA CALDERÓN NARANJO</t>
  </si>
  <si>
    <t>1841</t>
  </si>
  <si>
    <t>PALMITAL SUR</t>
  </si>
  <si>
    <t>1849</t>
  </si>
  <si>
    <t>PATIO DE AGUA</t>
  </si>
  <si>
    <t>1853</t>
  </si>
  <si>
    <t>MARIANO GUARDIA CARAZO</t>
  </si>
  <si>
    <t>1876</t>
  </si>
  <si>
    <t>CARLOS LUIS VALVERDE VEGA</t>
  </si>
  <si>
    <t>1893</t>
  </si>
  <si>
    <t>GUATUSO</t>
  </si>
  <si>
    <t>1908</t>
  </si>
  <si>
    <t>REPÚBLICA DE BRASIL</t>
  </si>
  <si>
    <t>1909</t>
  </si>
  <si>
    <t>RICARDO JIMÉNEZ OREAMUNO</t>
  </si>
  <si>
    <t>1910</t>
  </si>
  <si>
    <t>J.N. RICARDO JIMÉNEZ OREAMUNO</t>
  </si>
  <si>
    <t>1912</t>
  </si>
  <si>
    <t>JUAN RAMÍREZ RAMÍREZ</t>
  </si>
  <si>
    <t>1916</t>
  </si>
  <si>
    <t>VARA DEL ROBLE</t>
  </si>
  <si>
    <t>1926</t>
  </si>
  <si>
    <t>BARRIO NUEVO</t>
  </si>
  <si>
    <t>1927</t>
  </si>
  <si>
    <t>1932</t>
  </si>
  <si>
    <t>JAPÓN</t>
  </si>
  <si>
    <t>4053</t>
  </si>
  <si>
    <t>COLEGIO ELÍAS LEIVA QUIRÓS</t>
  </si>
  <si>
    <t>4813</t>
  </si>
  <si>
    <t>CAIPAD ASOCIACIÓN ATJALA</t>
  </si>
  <si>
    <t>5840</t>
  </si>
  <si>
    <t>LICEO RURAL LA LUCHITA</t>
  </si>
  <si>
    <t>5993</t>
  </si>
  <si>
    <t>UNIDAD PEDAGÓGICA BARRIO NUEVO</t>
  </si>
  <si>
    <t>6152</t>
  </si>
  <si>
    <t>CONVENTILLO</t>
  </si>
  <si>
    <t>CNV. COLEGIO ELÍAS LEIVA QUIRÓS</t>
  </si>
  <si>
    <t>6384</t>
  </si>
  <si>
    <t>LICEO DE TOBOSI</t>
  </si>
  <si>
    <t>TALLER INFANTIL BILINGÜE DIVINA MISERICORDIA</t>
  </si>
  <si>
    <t>PREESCOLAR BILINGÜE CASTILLO DE COLORES</t>
  </si>
  <si>
    <t>1732</t>
  </si>
  <si>
    <t>SAN JOSÉ OBRERO</t>
  </si>
  <si>
    <t>1756</t>
  </si>
  <si>
    <t>LA PASTORA</t>
  </si>
  <si>
    <t>1762</t>
  </si>
  <si>
    <t>ARGENTINA GONGORA DE ROBERT</t>
  </si>
  <si>
    <t>1764</t>
  </si>
  <si>
    <t>ENCARNACIÓN GAMBOA PIEDRA</t>
  </si>
  <si>
    <t>1773</t>
  </si>
  <si>
    <t>CIPRESES</t>
  </si>
  <si>
    <t>1774</t>
  </si>
  <si>
    <t>ORATORIO</t>
  </si>
  <si>
    <t>1780</t>
  </si>
  <si>
    <t>1782</t>
  </si>
  <si>
    <t>CORAZÓN DE JESÚS</t>
  </si>
  <si>
    <t>1788</t>
  </si>
  <si>
    <t>EL BOSQUE</t>
  </si>
  <si>
    <t>1808</t>
  </si>
  <si>
    <t>ALBERTO GONZÁLEZ SOTO</t>
  </si>
  <si>
    <t>1825</t>
  </si>
  <si>
    <t>LLANO GRANDE - PACAYAS</t>
  </si>
  <si>
    <t>1838</t>
  </si>
  <si>
    <t>PBRO. JUAN DE DIOS TREJOS</t>
  </si>
  <si>
    <t>1848</t>
  </si>
  <si>
    <t>RAMÓN AGUILAR FERNÁNDEZ</t>
  </si>
  <si>
    <t>1851</t>
  </si>
  <si>
    <t>MANUEL ÁVILA CAMACHO</t>
  </si>
  <si>
    <t>1864</t>
  </si>
  <si>
    <t>1873</t>
  </si>
  <si>
    <t>1879</t>
  </si>
  <si>
    <t>EMILIO ROBERT BROUCA</t>
  </si>
  <si>
    <t>1885</t>
  </si>
  <si>
    <t>1886</t>
  </si>
  <si>
    <t>SAN PABLO</t>
  </si>
  <si>
    <t>1896</t>
  </si>
  <si>
    <t>JULIO SANCHO JIMÉNEZ</t>
  </si>
  <si>
    <t>1898</t>
  </si>
  <si>
    <t>GUILLERMO RODRÍGUEZ AGUILAR</t>
  </si>
  <si>
    <t>1901</t>
  </si>
  <si>
    <t>1906</t>
  </si>
  <si>
    <t>SAN RAFAEL DE IRAZÚ</t>
  </si>
  <si>
    <t>1911</t>
  </si>
  <si>
    <t>MANUEL DE JESÚS JIMÉNEZ</t>
  </si>
  <si>
    <t>1919</t>
  </si>
  <si>
    <t>J.N. EL CONEJITO FELIZ</t>
  </si>
  <si>
    <t>1925</t>
  </si>
  <si>
    <t>BUENA VISTA</t>
  </si>
  <si>
    <t>4058</t>
  </si>
  <si>
    <t>LICEO DE COT</t>
  </si>
  <si>
    <t>4067</t>
  </si>
  <si>
    <t>LICEO BRAULIO CARRILLO COLINA</t>
  </si>
  <si>
    <t>4185</t>
  </si>
  <si>
    <t>C.T.P. DE PACAYAS</t>
  </si>
  <si>
    <t>4536</t>
  </si>
  <si>
    <t>ENSEÑANZA ESPECIAL CARLOS LUIS VALLE MASÍS</t>
  </si>
  <si>
    <t>5969</t>
  </si>
  <si>
    <t>LICEO RURAL SANTA ROSA</t>
  </si>
  <si>
    <t>6372</t>
  </si>
  <si>
    <t>LICEO TIERRA BLANCA</t>
  </si>
  <si>
    <t>6533</t>
  </si>
  <si>
    <t>C.T.P. OREAMUNO</t>
  </si>
  <si>
    <t>SEMILLITAS DE SOMA</t>
  </si>
  <si>
    <t>TALLER INFANTIL SN DE CARTAGO</t>
  </si>
  <si>
    <t xml:space="preserve">BILINGÜE VILLA PARAÍSO </t>
  </si>
  <si>
    <t>COMPLEJO EDUCATIVO BILINGÜE  DE INNOVACIÓN TECNOLOGÍA Y TALENTO (CEBITT)</t>
  </si>
  <si>
    <t>1752</t>
  </si>
  <si>
    <t>RESCATE DE UJARRÁS</t>
  </si>
  <si>
    <t>1754</t>
  </si>
  <si>
    <t>1755</t>
  </si>
  <si>
    <t>VICENTE LACHNER SANDOVAL</t>
  </si>
  <si>
    <t>1770</t>
  </si>
  <si>
    <t>LUIS CRUZ MEZA</t>
  </si>
  <si>
    <t>1822</t>
  </si>
  <si>
    <t>MARIO PACHECO SÁENZ</t>
  </si>
  <si>
    <t>1845</t>
  </si>
  <si>
    <t>JOSÉ LIENDO Y GOICOECHEA</t>
  </si>
  <si>
    <t>1846</t>
  </si>
  <si>
    <t>EUGENIO CORRALES BIANCHINI</t>
  </si>
  <si>
    <t>1847</t>
  </si>
  <si>
    <t>1860</t>
  </si>
  <si>
    <t>LA FUENTE</t>
  </si>
  <si>
    <t>1899</t>
  </si>
  <si>
    <t>MIGUEL PICADO BARQUERO</t>
  </si>
  <si>
    <t>4049</t>
  </si>
  <si>
    <t>LICEO MANUEL EMILIO RODRÍGUEZ</t>
  </si>
  <si>
    <t>4052</t>
  </si>
  <si>
    <t>LICEO DE PARAÍSO</t>
  </si>
  <si>
    <t>4854</t>
  </si>
  <si>
    <t>SECCIÓN NOCTURNA ACADÉMICA DE PARAÍSO</t>
  </si>
  <si>
    <t>5438</t>
  </si>
  <si>
    <t>CAIPAD PARAÍSO</t>
  </si>
  <si>
    <t>CNV. ESCUELA LIENDO Y GOICOECHEA</t>
  </si>
  <si>
    <t>6534</t>
  </si>
  <si>
    <t>C.T.P. SANTA LUCÍA</t>
  </si>
  <si>
    <t>6742</t>
  </si>
  <si>
    <t>LICEO DE SANTIAGO</t>
  </si>
  <si>
    <t>CENTRO DE CUIDO Y DESARROLLO INFANTIL DE LA UNIÓN (CECUDI LA UNIÓN)</t>
  </si>
  <si>
    <t>BORN 2 LEARN MONTESSORI KINDER &amp; DAYCARE</t>
  </si>
  <si>
    <t>SISTEMA EDUCATIVO BILINGÜE VIRGEN DEL PILAR</t>
  </si>
  <si>
    <t>JARDIN DE NIÑOS HAPPY CLUB</t>
  </si>
  <si>
    <t>INFANTIL NUESTRO PADRE SAN JOSÉ</t>
  </si>
  <si>
    <t>YABÁ</t>
  </si>
  <si>
    <t xml:space="preserve">YINU´S </t>
  </si>
  <si>
    <t>MARIAN BAKER SCHOOL</t>
  </si>
  <si>
    <t>LITTLE HOUSE SCHOOL</t>
  </si>
  <si>
    <t>SAINT JOSSELIN DAY SCHOOL AND COLLEGE</t>
  </si>
  <si>
    <t>1726</t>
  </si>
  <si>
    <t>CALLE MESÉN</t>
  </si>
  <si>
    <t>1728</t>
  </si>
  <si>
    <t>VILLAS DE AYARCO</t>
  </si>
  <si>
    <t>1738</t>
  </si>
  <si>
    <t>1740</t>
  </si>
  <si>
    <t>CALLE NARANJO</t>
  </si>
  <si>
    <t>1753</t>
  </si>
  <si>
    <t>LA CIMA</t>
  </si>
  <si>
    <t>1767</t>
  </si>
  <si>
    <t>SAN VICENTE</t>
  </si>
  <si>
    <t>1776</t>
  </si>
  <si>
    <t>FERNANDO TERÁN VALLS</t>
  </si>
  <si>
    <t>1783</t>
  </si>
  <si>
    <t>YERBABUENA</t>
  </si>
  <si>
    <t>1787</t>
  </si>
  <si>
    <t>MOISÉS COTO FERNÁNDEZ</t>
  </si>
  <si>
    <t>1866</t>
  </si>
  <si>
    <t>RICARDO ANDRÉ STRAUSS</t>
  </si>
  <si>
    <t>1871</t>
  </si>
  <si>
    <t>SAN DIEGO</t>
  </si>
  <si>
    <t>1880</t>
  </si>
  <si>
    <t>MARÍA AMELIA MONTEALEGRE</t>
  </si>
  <si>
    <t>1890</t>
  </si>
  <si>
    <t>CAROLINA BELLELLI</t>
  </si>
  <si>
    <t>1891</t>
  </si>
  <si>
    <t>1894</t>
  </si>
  <si>
    <t>BARRIO EL CARMEN</t>
  </si>
  <si>
    <t>1900</t>
  </si>
  <si>
    <t>SANTIAGO DEL MONTE</t>
  </si>
  <si>
    <t>1913</t>
  </si>
  <si>
    <t>CENTRAL DE TRES RÍOS</t>
  </si>
  <si>
    <t>1917</t>
  </si>
  <si>
    <t>CALLE GIRALES</t>
  </si>
  <si>
    <t>1928</t>
  </si>
  <si>
    <t>J.N. CENTRAL DE TRES RÍOS</t>
  </si>
  <si>
    <t>4059</t>
  </si>
  <si>
    <t>LICEO SAN DIEGO</t>
  </si>
  <si>
    <t>4065</t>
  </si>
  <si>
    <t xml:space="preserve">COLEGIO ALEJANDRO QUESADA R. </t>
  </si>
  <si>
    <t>4855</t>
  </si>
  <si>
    <t>NOCTURNO LA UNIÓN</t>
  </si>
  <si>
    <t>5834</t>
  </si>
  <si>
    <t>UNIDAD PEDAGÓGICA SAN DIEGO</t>
  </si>
  <si>
    <t>CNV. ESCUELA CENTRAL DE TRES RÍOS</t>
  </si>
  <si>
    <t>IMANI SG LOVE LEARN FAMILY</t>
  </si>
  <si>
    <t>GUARDERÍA Y  CENTRO EDUCATIVO BILINGÜE SEMILLITAS</t>
  </si>
  <si>
    <t>COLEGIO TÉCNICO AGUSTINIANO CIUDAD DE LOS NIÑOS</t>
  </si>
  <si>
    <t>1737</t>
  </si>
  <si>
    <t>1751</t>
  </si>
  <si>
    <t>1771</t>
  </si>
  <si>
    <t>LA GUARIA</t>
  </si>
  <si>
    <t>1777</t>
  </si>
  <si>
    <t>COPALCHI</t>
  </si>
  <si>
    <t>1778</t>
  </si>
  <si>
    <t>CORIS</t>
  </si>
  <si>
    <t>1779</t>
  </si>
  <si>
    <t>CORRALILLO</t>
  </si>
  <si>
    <t>1796</t>
  </si>
  <si>
    <t>HÉCTOR MONESTEL SOLANO</t>
  </si>
  <si>
    <t>1829</t>
  </si>
  <si>
    <t>FILADELFO SALAS CÉSPEDES</t>
  </si>
  <si>
    <t>1831</t>
  </si>
  <si>
    <t>FÉLIX MATA VALLE</t>
  </si>
  <si>
    <t>1855</t>
  </si>
  <si>
    <t>QUEBRADILLA</t>
  </si>
  <si>
    <t>1856</t>
  </si>
  <si>
    <t>EL ALTO DE QUEBRADILLA</t>
  </si>
  <si>
    <t>1865</t>
  </si>
  <si>
    <t>ANTONIO CAMACHO ORTEGA</t>
  </si>
  <si>
    <t>1931</t>
  </si>
  <si>
    <t>ARTURO VOLIO JIMÉNEZ</t>
  </si>
  <si>
    <t>1933</t>
  </si>
  <si>
    <t>COCORÍ</t>
  </si>
  <si>
    <t>4060</t>
  </si>
  <si>
    <t>COLEGIO SAN FRANCISCO</t>
  </si>
  <si>
    <t>4965</t>
  </si>
  <si>
    <t>J.N. JUAN VÁZQUEZ DE CORONADO</t>
  </si>
  <si>
    <t>4967</t>
  </si>
  <si>
    <t>DR. FERNANDO GUZMÁN MATA</t>
  </si>
  <si>
    <t>6032</t>
  </si>
  <si>
    <t>C.T.P. FERNANDO VOLIO JIMÉNEZ</t>
  </si>
  <si>
    <t>6216</t>
  </si>
  <si>
    <t>LICEO LLANO LOS ÁNGELES</t>
  </si>
  <si>
    <t>BILINGÜE JARDÍN DEL VALLE</t>
  </si>
  <si>
    <t>1727</t>
  </si>
  <si>
    <t>PIEDRA AZUL</t>
  </si>
  <si>
    <t>1729</t>
  </si>
  <si>
    <t>PRIMO COGHI FERRARI</t>
  </si>
  <si>
    <t>1730</t>
  </si>
  <si>
    <t>ALTO DE ARAYA</t>
  </si>
  <si>
    <t>1731</t>
  </si>
  <si>
    <t>GUABATA</t>
  </si>
  <si>
    <t>1739</t>
  </si>
  <si>
    <t>RÍO REGADO</t>
  </si>
  <si>
    <t>1759</t>
  </si>
  <si>
    <t>FLORENCIO DEL CASTILLO</t>
  </si>
  <si>
    <t>1797</t>
  </si>
  <si>
    <t>ÁLVARO ESQUIVEL BONILLA</t>
  </si>
  <si>
    <t>1800</t>
  </si>
  <si>
    <t>OTTO MORA PÉREZ</t>
  </si>
  <si>
    <t>1806</t>
  </si>
  <si>
    <t>JOSÉ MARÍA LORÍA VEGA</t>
  </si>
  <si>
    <t>1818</t>
  </si>
  <si>
    <t>JUAN EVANGELISTA SOJO CARTÍN</t>
  </si>
  <si>
    <t>1826</t>
  </si>
  <si>
    <t>LOAIZA</t>
  </si>
  <si>
    <t>1833</t>
  </si>
  <si>
    <t>RUDECINDO VARGAS QUIRÓS</t>
  </si>
  <si>
    <t>1836</t>
  </si>
  <si>
    <t>OROSI</t>
  </si>
  <si>
    <t>1837</t>
  </si>
  <si>
    <t>CALLE JUCÓ</t>
  </si>
  <si>
    <t>1843</t>
  </si>
  <si>
    <t>PALOMO</t>
  </si>
  <si>
    <t>1844</t>
  </si>
  <si>
    <t>LA ALEGRÍA</t>
  </si>
  <si>
    <t>1852</t>
  </si>
  <si>
    <t>FELIPE ALVARADO ECHANDI</t>
  </si>
  <si>
    <t>1854</t>
  </si>
  <si>
    <t>PURISIL</t>
  </si>
  <si>
    <t>1872</t>
  </si>
  <si>
    <t>RAUL GRANADOS GONZÁLEZ</t>
  </si>
  <si>
    <t>1914</t>
  </si>
  <si>
    <t>CLEMENTE AVENDAÑO ÁENZ</t>
  </si>
  <si>
    <t>1915</t>
  </si>
  <si>
    <t>URASCA</t>
  </si>
  <si>
    <t>1930</t>
  </si>
  <si>
    <t>WILLIAM BRENES FONSECA</t>
  </si>
  <si>
    <t>4048</t>
  </si>
  <si>
    <t>LICEO ENRIQUE GUIER SAENZ</t>
  </si>
  <si>
    <t>6581</t>
  </si>
  <si>
    <t>C.T.P. OROSI</t>
  </si>
  <si>
    <t>2911</t>
  </si>
  <si>
    <t>ÁLVARO PARÍS STEFFENS</t>
  </si>
  <si>
    <t>2930</t>
  </si>
  <si>
    <t>LA RIVIERA</t>
  </si>
  <si>
    <t>2940</t>
  </si>
  <si>
    <t>RESIDENCIAL UREÑA</t>
  </si>
  <si>
    <t>3035</t>
  </si>
  <si>
    <t>NAZARETH</t>
  </si>
  <si>
    <t>3064</t>
  </si>
  <si>
    <t>LA FLORIDA</t>
  </si>
  <si>
    <t>3068</t>
  </si>
  <si>
    <t>ANA MARÍA GUARDIA MORA</t>
  </si>
  <si>
    <t>3072</t>
  </si>
  <si>
    <t>KILÓMETRO 16</t>
  </si>
  <si>
    <t>3073</t>
  </si>
  <si>
    <t>KILÓMETRO 20</t>
  </si>
  <si>
    <t>3076</t>
  </si>
  <si>
    <t>KILÓMETRO SIETE</t>
  </si>
  <si>
    <t>3090</t>
  </si>
  <si>
    <t>LA MONA</t>
  </si>
  <si>
    <t>3103</t>
  </si>
  <si>
    <t>LAS TRENZAS</t>
  </si>
  <si>
    <t>3128</t>
  </si>
  <si>
    <t>3138</t>
  </si>
  <si>
    <t>RÍO ESQUINAS</t>
  </si>
  <si>
    <t>3178</t>
  </si>
  <si>
    <t>CENTRAL SAN JOSÉ</t>
  </si>
  <si>
    <t>3179</t>
  </si>
  <si>
    <t>KILÓMETRO UNO</t>
  </si>
  <si>
    <t>3220</t>
  </si>
  <si>
    <t>3222</t>
  </si>
  <si>
    <t>I.D.A. AGROINDUSTRIAL</t>
  </si>
  <si>
    <t>3227</t>
  </si>
  <si>
    <t>PLAYA CACAO</t>
  </si>
  <si>
    <t>4214</t>
  </si>
  <si>
    <t>C.T.P. CARLOS MANUEL VICENTE CASTRO</t>
  </si>
  <si>
    <t>4882</t>
  </si>
  <si>
    <t>NOCTURNO DE GOLFITO</t>
  </si>
  <si>
    <t>6260</t>
  </si>
  <si>
    <t>CNV. ESCUELA ÁLVARO PARÍS STEPHENS</t>
  </si>
  <si>
    <t>2912</t>
  </si>
  <si>
    <t>SANTA CLARA</t>
  </si>
  <si>
    <t>2917</t>
  </si>
  <si>
    <t>EL PILÓN</t>
  </si>
  <si>
    <t>2936</t>
  </si>
  <si>
    <t>BAHÍA DE PAVÓN</t>
  </si>
  <si>
    <t>2939</t>
  </si>
  <si>
    <t>LINDA MAR</t>
  </si>
  <si>
    <t>2942</t>
  </si>
  <si>
    <t>LA HIERBA</t>
  </si>
  <si>
    <t>2949</t>
  </si>
  <si>
    <t>LAS GEMELAS</t>
  </si>
  <si>
    <t>2951</t>
  </si>
  <si>
    <t>2954</t>
  </si>
  <si>
    <t>CUERVITO</t>
  </si>
  <si>
    <t>3007</t>
  </si>
  <si>
    <t>LA ESCUADRA</t>
  </si>
  <si>
    <t>3014</t>
  </si>
  <si>
    <t>LÍDER COMTE</t>
  </si>
  <si>
    <t>3036</t>
  </si>
  <si>
    <t>3037</t>
  </si>
  <si>
    <t>PUNTA BANCO</t>
  </si>
  <si>
    <t>3126</t>
  </si>
  <si>
    <t>EL MANZANO</t>
  </si>
  <si>
    <t>3131</t>
  </si>
  <si>
    <t>PUNTA ZANCUDO</t>
  </si>
  <si>
    <t>3146</t>
  </si>
  <si>
    <t>TIGRITO</t>
  </si>
  <si>
    <t>3149</t>
  </si>
  <si>
    <t>VISTA DEL MAR</t>
  </si>
  <si>
    <t>3206</t>
  </si>
  <si>
    <t>LA UNIÓN DEL SUR</t>
  </si>
  <si>
    <t>3219</t>
  </si>
  <si>
    <t>EL JARDÍN</t>
  </si>
  <si>
    <t>3238</t>
  </si>
  <si>
    <t>4123</t>
  </si>
  <si>
    <t>LICEO COMTE</t>
  </si>
  <si>
    <t>2895</t>
  </si>
  <si>
    <t>LA ORQUÍDEA</t>
  </si>
  <si>
    <t>2958</t>
  </si>
  <si>
    <t>2961</t>
  </si>
  <si>
    <t>2964</t>
  </si>
  <si>
    <t>CARBONERA</t>
  </si>
  <si>
    <t>2967</t>
  </si>
  <si>
    <t>EL ÑEQUE</t>
  </si>
  <si>
    <t>2972</t>
  </si>
  <si>
    <t>CAÑAZA</t>
  </si>
  <si>
    <t>2982</t>
  </si>
  <si>
    <t>QUEBRADA LA TARDE</t>
  </si>
  <si>
    <t>2994</t>
  </si>
  <si>
    <t>3000</t>
  </si>
  <si>
    <t>LA INDEPENDENCIA</t>
  </si>
  <si>
    <t>3004</t>
  </si>
  <si>
    <t>LA AMAPOLA</t>
  </si>
  <si>
    <t>3048</t>
  </si>
  <si>
    <t>DOS BRAZOS DE RÍO TIGRE</t>
  </si>
  <si>
    <t>3055</t>
  </si>
  <si>
    <t>RÍO PIRO</t>
  </si>
  <si>
    <t>3071</t>
  </si>
  <si>
    <t>I.D.A. AGUJAS</t>
  </si>
  <si>
    <t>3125</t>
  </si>
  <si>
    <t>3129</t>
  </si>
  <si>
    <t>PUERTO ESCONDIDO</t>
  </si>
  <si>
    <t>3137</t>
  </si>
  <si>
    <t>3165</t>
  </si>
  <si>
    <t>I.D.A. GUADALUPE</t>
  </si>
  <si>
    <t>3193</t>
  </si>
  <si>
    <t>EL SÁNDALO</t>
  </si>
  <si>
    <t>3201</t>
  </si>
  <si>
    <t>SATURNINO CEDEÑO CEDEÑO</t>
  </si>
  <si>
    <t>4220</t>
  </si>
  <si>
    <t>5297</t>
  </si>
  <si>
    <t>COLEGIO LA PALMA</t>
  </si>
  <si>
    <t>5745</t>
  </si>
  <si>
    <t>6628</t>
  </si>
  <si>
    <t>CINDEA PUERTO JIMÉNEZ</t>
  </si>
  <si>
    <t>2893</t>
  </si>
  <si>
    <t>VIQUILLA DOS</t>
  </si>
  <si>
    <t>2896</t>
  </si>
  <si>
    <t>BRUNCA</t>
  </si>
  <si>
    <t>2919</t>
  </si>
  <si>
    <t>VALLE LOS CEDROS</t>
  </si>
  <si>
    <t>2962</t>
  </si>
  <si>
    <t>2981</t>
  </si>
  <si>
    <t>SAN RAMÓN DE RÍO CLARO</t>
  </si>
  <si>
    <t>3020</t>
  </si>
  <si>
    <t>3056</t>
  </si>
  <si>
    <t>ELOY MORÚA CARRILLO</t>
  </si>
  <si>
    <t>3074</t>
  </si>
  <si>
    <t>KILÓMETRO 24</t>
  </si>
  <si>
    <t>3075</t>
  </si>
  <si>
    <t>KILÓMETRO 29</t>
  </si>
  <si>
    <t>3079</t>
  </si>
  <si>
    <t>LA GAMBA</t>
  </si>
  <si>
    <t>3112</t>
  </si>
  <si>
    <t>MOISÉS VINCENZI PACHECO</t>
  </si>
  <si>
    <t>3124</t>
  </si>
  <si>
    <t>3127</t>
  </si>
  <si>
    <t>3134</t>
  </si>
  <si>
    <t>NUEVA ZELANDIA</t>
  </si>
  <si>
    <t>3135</t>
  </si>
  <si>
    <t>CENTRAL RÍO CLARO</t>
  </si>
  <si>
    <t>3136</t>
  </si>
  <si>
    <t>3145</t>
  </si>
  <si>
    <t>3182</t>
  </si>
  <si>
    <t>COTO 58-59</t>
  </si>
  <si>
    <t>3183</t>
  </si>
  <si>
    <t>COTO 56-57</t>
  </si>
  <si>
    <t>3185</t>
  </si>
  <si>
    <t>COTO 54-55</t>
  </si>
  <si>
    <t>3190</t>
  </si>
  <si>
    <t>COTO 62-63</t>
  </si>
  <si>
    <t>3236</t>
  </si>
  <si>
    <t>3255</t>
  </si>
  <si>
    <t>3257</t>
  </si>
  <si>
    <t>4217</t>
  </si>
  <si>
    <t>C.T.P. GUAYCARA</t>
  </si>
  <si>
    <t>5554</t>
  </si>
  <si>
    <t>BAMBEL #1</t>
  </si>
  <si>
    <t>5732</t>
  </si>
  <si>
    <t>NOCTURNO GUAYCARÁ</t>
  </si>
  <si>
    <t>KENNEDY BILINGUAL SCHOOL-JHON F. KENNEDY HIGH SCHOOL (SAN VITO)</t>
  </si>
  <si>
    <t>CIENTÍFICO DE COSTA RICA DE SAN VITO-UNED</t>
  </si>
  <si>
    <t>MY LITTLE HOUSE</t>
  </si>
  <si>
    <t>2929</t>
  </si>
  <si>
    <t>ALPHA</t>
  </si>
  <si>
    <t>2941</t>
  </si>
  <si>
    <t>BAJO DE REYES</t>
  </si>
  <si>
    <t>2943</t>
  </si>
  <si>
    <t>SIETE COLINAS</t>
  </si>
  <si>
    <t>2950</t>
  </si>
  <si>
    <t>3006</t>
  </si>
  <si>
    <t>JAIME GUTIÉRREZ BROWN</t>
  </si>
  <si>
    <t>3019</t>
  </si>
  <si>
    <t>3041</t>
  </si>
  <si>
    <t>MARÍA AUXILIADORA</t>
  </si>
  <si>
    <t>3053</t>
  </si>
  <si>
    <t>3067</t>
  </si>
  <si>
    <t>3084</t>
  </si>
  <si>
    <t>LA ISLA</t>
  </si>
  <si>
    <t>3087</t>
  </si>
  <si>
    <t>3093</t>
  </si>
  <si>
    <t>ADELE CLARINI</t>
  </si>
  <si>
    <t>3100</t>
  </si>
  <si>
    <t>3111</t>
  </si>
  <si>
    <t>3162</t>
  </si>
  <si>
    <t>3192</t>
  </si>
  <si>
    <t>LAS JUNTAS</t>
  </si>
  <si>
    <t>3195</t>
  </si>
  <si>
    <t>SANTA CONSTANZA</t>
  </si>
  <si>
    <t>3241</t>
  </si>
  <si>
    <t>3933</t>
  </si>
  <si>
    <t>EL ENCUENTRO</t>
  </si>
  <si>
    <t>4215</t>
  </si>
  <si>
    <t>4883</t>
  </si>
  <si>
    <t>6156</t>
  </si>
  <si>
    <t>CNV. ÍTALO COSTARRICENSE</t>
  </si>
  <si>
    <t>6629</t>
  </si>
  <si>
    <t>CINDEA SAN VITO-AGUA CALIENTE</t>
  </si>
  <si>
    <t>CINDEA SAN VITO-EL ROBLE</t>
  </si>
  <si>
    <t>CINDEA SAN VITO-ENCUENTRO</t>
  </si>
  <si>
    <t>CINDEA SAN VITO-FILA MÉNDEZ</t>
  </si>
  <si>
    <t>CINDEA SAN VITO-LA CASONA</t>
  </si>
  <si>
    <t>2918</t>
  </si>
  <si>
    <t>VALLE HERMOSO</t>
  </si>
  <si>
    <t>2931</t>
  </si>
  <si>
    <t>2952</t>
  </si>
  <si>
    <t>I.D.A. PORTO LLANO</t>
  </si>
  <si>
    <t>2957</t>
  </si>
  <si>
    <t>MIRAFLORES</t>
  </si>
  <si>
    <t>2995</t>
  </si>
  <si>
    <t>LA PRIMAVERA</t>
  </si>
  <si>
    <t>3043</t>
  </si>
  <si>
    <t>3065</t>
  </si>
  <si>
    <t>JOSÉ GONZÁLO ACUÑA HERNÁNDEZ</t>
  </si>
  <si>
    <t>3066</t>
  </si>
  <si>
    <t>3085</t>
  </si>
  <si>
    <t>3096</t>
  </si>
  <si>
    <t>3101</t>
  </si>
  <si>
    <t>LAS MELLIZAS</t>
  </si>
  <si>
    <t>3155</t>
  </si>
  <si>
    <t>SAN ANTONIO DE SABALITO</t>
  </si>
  <si>
    <t>3164</t>
  </si>
  <si>
    <t>LUIS WACHONG LEE</t>
  </si>
  <si>
    <t>3166</t>
  </si>
  <si>
    <t>3187</t>
  </si>
  <si>
    <t>3198</t>
  </si>
  <si>
    <t>3204</t>
  </si>
  <si>
    <t>SAN MARCOS</t>
  </si>
  <si>
    <t>3205</t>
  </si>
  <si>
    <t>RÍO SERENO</t>
  </si>
  <si>
    <t>3210</t>
  </si>
  <si>
    <t>3237</t>
  </si>
  <si>
    <t>3252</t>
  </si>
  <si>
    <t>4216</t>
  </si>
  <si>
    <t>5017</t>
  </si>
  <si>
    <t>LA ESMERALDA</t>
  </si>
  <si>
    <t>5080</t>
  </si>
  <si>
    <t>2892</t>
  </si>
  <si>
    <t>FEDERICO GUTIÉRREZ BRAUN</t>
  </si>
  <si>
    <t>2904</t>
  </si>
  <si>
    <t>BELLO ORIENTE</t>
  </si>
  <si>
    <t>2907</t>
  </si>
  <si>
    <t>VILLA ROMA</t>
  </si>
  <si>
    <t>2922</t>
  </si>
  <si>
    <t>2948</t>
  </si>
  <si>
    <t>VALLE AZUL</t>
  </si>
  <si>
    <t>2969</t>
  </si>
  <si>
    <t>CAÑAS GORDAS</t>
  </si>
  <si>
    <t>2983</t>
  </si>
  <si>
    <t>2984</t>
  </si>
  <si>
    <t>CAMPO DOS Y MEDIO</t>
  </si>
  <si>
    <t>2985</t>
  </si>
  <si>
    <t>CAMPO TRES</t>
  </si>
  <si>
    <t>3016</t>
  </si>
  <si>
    <t>COPAL</t>
  </si>
  <si>
    <t>3027</t>
  </si>
  <si>
    <t>RÍO SALTO</t>
  </si>
  <si>
    <t>3051</t>
  </si>
  <si>
    <t>3083</t>
  </si>
  <si>
    <t>META PONTO</t>
  </si>
  <si>
    <t>3109</t>
  </si>
  <si>
    <t>3110</t>
  </si>
  <si>
    <t>3147</t>
  </si>
  <si>
    <t>3159</t>
  </si>
  <si>
    <t>3194</t>
  </si>
  <si>
    <t>3207</t>
  </si>
  <si>
    <t>QUEBRADA BONITA</t>
  </si>
  <si>
    <t>3209</t>
  </si>
  <si>
    <t>COOPA BUENA</t>
  </si>
  <si>
    <t>3250</t>
  </si>
  <si>
    <t>3259</t>
  </si>
  <si>
    <t>FRAY CASIANO DE MADRID</t>
  </si>
  <si>
    <t>4127</t>
  </si>
  <si>
    <t>EXPERIMENTAL BILINGÜE DE AGUA BUENA</t>
  </si>
  <si>
    <t>4887</t>
  </si>
  <si>
    <t>IPEC AGUA BUENA</t>
  </si>
  <si>
    <t>IPEC AGUA BUENA-LA LUCHA</t>
  </si>
  <si>
    <t>2891</t>
  </si>
  <si>
    <t>LA CHIVA</t>
  </si>
  <si>
    <t>2894</t>
  </si>
  <si>
    <t>2945</t>
  </si>
  <si>
    <t>LA AMISTAD</t>
  </si>
  <si>
    <t>2956</t>
  </si>
  <si>
    <t>3003</t>
  </si>
  <si>
    <t>3040</t>
  </si>
  <si>
    <t>LA SANSI</t>
  </si>
  <si>
    <t>3086</t>
  </si>
  <si>
    <t>LA MANCHURIA</t>
  </si>
  <si>
    <t>3095</t>
  </si>
  <si>
    <t>3098</t>
  </si>
  <si>
    <t>3107</t>
  </si>
  <si>
    <t>LIMONCITO</t>
  </si>
  <si>
    <t>3108</t>
  </si>
  <si>
    <t>LA VICTORIA</t>
  </si>
  <si>
    <t>3154</t>
  </si>
  <si>
    <t>SABANILLAS</t>
  </si>
  <si>
    <t>3160</t>
  </si>
  <si>
    <t>3175</t>
  </si>
  <si>
    <t>23 DE MAYO</t>
  </si>
  <si>
    <t>3208</t>
  </si>
  <si>
    <t>3213</t>
  </si>
  <si>
    <t>TORRE ALTA</t>
  </si>
  <si>
    <t>3214</t>
  </si>
  <si>
    <t>ROBERTO SANDI AZOFEIFA</t>
  </si>
  <si>
    <t>3224</t>
  </si>
  <si>
    <t>3230</t>
  </si>
  <si>
    <t>5350</t>
  </si>
  <si>
    <t>LICEO SABANILLAS</t>
  </si>
  <si>
    <t>5981</t>
  </si>
  <si>
    <t>LICEO RURAL PARAÍSO</t>
  </si>
  <si>
    <t>MADRE DEL DIVINO PASTOR</t>
  </si>
  <si>
    <t>2898</t>
  </si>
  <si>
    <t>2900</t>
  </si>
  <si>
    <t>2944</t>
  </si>
  <si>
    <t>RÍO NUEVO</t>
  </si>
  <si>
    <t>2965</t>
  </si>
  <si>
    <t>2973</t>
  </si>
  <si>
    <t>LA NUBIA</t>
  </si>
  <si>
    <t>2989</t>
  </si>
  <si>
    <t>2991</t>
  </si>
  <si>
    <t>GUAYABI</t>
  </si>
  <si>
    <t>2992</t>
  </si>
  <si>
    <t>3013</t>
  </si>
  <si>
    <t>LA CAMPIÑA</t>
  </si>
  <si>
    <t>3017</t>
  </si>
  <si>
    <t>3018</t>
  </si>
  <si>
    <t>EL LABRADOR</t>
  </si>
  <si>
    <t>3078</t>
  </si>
  <si>
    <t>3139</t>
  </si>
  <si>
    <t>3144</t>
  </si>
  <si>
    <t>ESTRELLA DEL SUR</t>
  </si>
  <si>
    <t>3148</t>
  </si>
  <si>
    <t>3151</t>
  </si>
  <si>
    <t>LA CONCORDIA</t>
  </si>
  <si>
    <t>3180</t>
  </si>
  <si>
    <t>3181</t>
  </si>
  <si>
    <t>CENTRAL COTO 47</t>
  </si>
  <si>
    <t>3184</t>
  </si>
  <si>
    <t>COTO 52</t>
  </si>
  <si>
    <t>3186</t>
  </si>
  <si>
    <t>COTO 44</t>
  </si>
  <si>
    <t>3188</t>
  </si>
  <si>
    <t>COTO 50-51</t>
  </si>
  <si>
    <t>3189</t>
  </si>
  <si>
    <t>COTO 42</t>
  </si>
  <si>
    <t>3199</t>
  </si>
  <si>
    <t>SANTIAGO DE CARACOL</t>
  </si>
  <si>
    <t>3235</t>
  </si>
  <si>
    <t>RÍO BONITO</t>
  </si>
  <si>
    <t>3262</t>
  </si>
  <si>
    <t>COTO 49</t>
  </si>
  <si>
    <t>4125</t>
  </si>
  <si>
    <t>LICEO CIUDAD NEILY</t>
  </si>
  <si>
    <t>4881</t>
  </si>
  <si>
    <t>NOCTURNO DE CIUDAD NEILY</t>
  </si>
  <si>
    <t>6237</t>
  </si>
  <si>
    <t>CONED CIUDAD NEILY</t>
  </si>
  <si>
    <t>CNV. COLEGIO NOCTURNO CIUDAD NEILY</t>
  </si>
  <si>
    <t>ADVENTISTA PASO CANOAS</t>
  </si>
  <si>
    <t>HUMANÍSTICO COSTARRICENSE-SEDE COTO</t>
  </si>
  <si>
    <t>2888</t>
  </si>
  <si>
    <t>ALTOS DEL BRUJO</t>
  </si>
  <si>
    <t>2902</t>
  </si>
  <si>
    <t>2916</t>
  </si>
  <si>
    <t>2921</t>
  </si>
  <si>
    <t>BAJOS DE LIMONCITO</t>
  </si>
  <si>
    <t>2927</t>
  </si>
  <si>
    <t>2935</t>
  </si>
  <si>
    <t>2998</t>
  </si>
  <si>
    <t>CACORAGUA</t>
  </si>
  <si>
    <t>3077</t>
  </si>
  <si>
    <t>CONFRATERNIDAD</t>
  </si>
  <si>
    <t>3088</t>
  </si>
  <si>
    <t>LA MARIPOSA</t>
  </si>
  <si>
    <t>3104</t>
  </si>
  <si>
    <t>LAS VEGAS DE RÍO ABROJO</t>
  </si>
  <si>
    <t>3115</t>
  </si>
  <si>
    <t>PASO CANOAS</t>
  </si>
  <si>
    <t>3120</t>
  </si>
  <si>
    <t>DARIZARA</t>
  </si>
  <si>
    <t>3197</t>
  </si>
  <si>
    <t>3215</t>
  </si>
  <si>
    <t>3216</t>
  </si>
  <si>
    <t>LAS VEGAS DE ABROJO NORTE</t>
  </si>
  <si>
    <t>3228</t>
  </si>
  <si>
    <t>MIRAMAR</t>
  </si>
  <si>
    <t>3242</t>
  </si>
  <si>
    <t>3253</t>
  </si>
  <si>
    <t>LAS VEGUITAS</t>
  </si>
  <si>
    <t>3254</t>
  </si>
  <si>
    <t>4218</t>
  </si>
  <si>
    <t>C.T.P. DE CORREDORES</t>
  </si>
  <si>
    <t>4888</t>
  </si>
  <si>
    <t>NOCTURNO LA CUESTA</t>
  </si>
  <si>
    <t>CIRCUITO 11</t>
  </si>
  <si>
    <t>2889</t>
  </si>
  <si>
    <t>LA BOTA</t>
  </si>
  <si>
    <t>2899</t>
  </si>
  <si>
    <t>CENIZO</t>
  </si>
  <si>
    <t>2908</t>
  </si>
  <si>
    <t>2925</t>
  </si>
  <si>
    <t>PUEBLO DE DIOS</t>
  </si>
  <si>
    <t>2953</t>
  </si>
  <si>
    <t>PUNTA VANEGAS</t>
  </si>
  <si>
    <t>2955</t>
  </si>
  <si>
    <t>GUAYACÁN</t>
  </si>
  <si>
    <t>2975</t>
  </si>
  <si>
    <t>COTO SUR</t>
  </si>
  <si>
    <t>2976</t>
  </si>
  <si>
    <t>SURIK</t>
  </si>
  <si>
    <t>2993</t>
  </si>
  <si>
    <t>FINCA NARANJO</t>
  </si>
  <si>
    <t>2999</t>
  </si>
  <si>
    <t>CARIARE</t>
  </si>
  <si>
    <t>3001</t>
  </si>
  <si>
    <t>3008</t>
  </si>
  <si>
    <t>LAUREL</t>
  </si>
  <si>
    <t>3009</t>
  </si>
  <si>
    <t>FINCA CAUCHO</t>
  </si>
  <si>
    <t>3010</t>
  </si>
  <si>
    <t>FINCA CAIMITO</t>
  </si>
  <si>
    <t>3011</t>
  </si>
  <si>
    <t>FINCA TAMARINDO</t>
  </si>
  <si>
    <t>3012</t>
  </si>
  <si>
    <t>FINCA BAMBITO</t>
  </si>
  <si>
    <t>3015</t>
  </si>
  <si>
    <t>BELLA LUZ</t>
  </si>
  <si>
    <t>3028</t>
  </si>
  <si>
    <t>VEREH</t>
  </si>
  <si>
    <t>3032</t>
  </si>
  <si>
    <t>3044</t>
  </si>
  <si>
    <t>RÍO INCENDIO</t>
  </si>
  <si>
    <t>3057</t>
  </si>
  <si>
    <t>3058</t>
  </si>
  <si>
    <t>JOBO CIVIL</t>
  </si>
  <si>
    <t>3069</t>
  </si>
  <si>
    <t>JUAN LARA ALFARO</t>
  </si>
  <si>
    <t>3091</t>
  </si>
  <si>
    <t>3092</t>
  </si>
  <si>
    <t>LA PEÑA</t>
  </si>
  <si>
    <t>3141</t>
  </si>
  <si>
    <t>COYOCHE</t>
  </si>
  <si>
    <t>3142</t>
  </si>
  <si>
    <t>FINCA MANGO</t>
  </si>
  <si>
    <t>3246</t>
  </si>
  <si>
    <t>EL VALLE</t>
  </si>
  <si>
    <t>3249</t>
  </si>
  <si>
    <t>CARACOL DE LA VACA</t>
  </si>
  <si>
    <t>3260</t>
  </si>
  <si>
    <t>PUESTO LA PLAYA</t>
  </si>
  <si>
    <t>4885</t>
  </si>
  <si>
    <t>5576</t>
  </si>
  <si>
    <t>6112</t>
  </si>
  <si>
    <t>COLEGIO FINCA NARANJO</t>
  </si>
  <si>
    <t>2901</t>
  </si>
  <si>
    <t>2915</t>
  </si>
  <si>
    <t>PALMIRA</t>
  </si>
  <si>
    <t>2963</t>
  </si>
  <si>
    <t>BELLA VISTA</t>
  </si>
  <si>
    <t>2968</t>
  </si>
  <si>
    <t>ALTO MONTERREY</t>
  </si>
  <si>
    <t>2970</t>
  </si>
  <si>
    <t>2974</t>
  </si>
  <si>
    <t>KAMAKIRI</t>
  </si>
  <si>
    <t>2990</t>
  </si>
  <si>
    <t>3025</t>
  </si>
  <si>
    <t>3026</t>
  </si>
  <si>
    <t>AGUAS CALIENTES</t>
  </si>
  <si>
    <t>3061</t>
  </si>
  <si>
    <t>FILA GUINEA</t>
  </si>
  <si>
    <t>3062</t>
  </si>
  <si>
    <t>FILA DE MÉNDEZ</t>
  </si>
  <si>
    <t>3063</t>
  </si>
  <si>
    <t>FILA DE TRUCHO</t>
  </si>
  <si>
    <t>3082</t>
  </si>
  <si>
    <t>FILA SAN RAFAEL</t>
  </si>
  <si>
    <t>3113</t>
  </si>
  <si>
    <t>FILA TIGRE</t>
  </si>
  <si>
    <t>3116</t>
  </si>
  <si>
    <t>SANTA MARÍA DE PITTIER</t>
  </si>
  <si>
    <t>3118</t>
  </si>
  <si>
    <t>EL ROBLE ARRIBA</t>
  </si>
  <si>
    <t>3221</t>
  </si>
  <si>
    <t>SANTA FÉ</t>
  </si>
  <si>
    <t>3225</t>
  </si>
  <si>
    <t>3245</t>
  </si>
  <si>
    <t>FILA NARANJO</t>
  </si>
  <si>
    <t>3248</t>
  </si>
  <si>
    <t>LAS MARÍAS</t>
  </si>
  <si>
    <t>4126</t>
  </si>
  <si>
    <t>COLEGIO REPÚBLICA DE ITALIA</t>
  </si>
  <si>
    <t>6576</t>
  </si>
  <si>
    <t>C.T.P. HENRI FRANÇOIS PITTIER</t>
  </si>
  <si>
    <t>CIRCUITO 13</t>
  </si>
  <si>
    <t>2933</t>
  </si>
  <si>
    <t>BETANIA</t>
  </si>
  <si>
    <t>2934</t>
  </si>
  <si>
    <t>NGÖBEGÜE</t>
  </si>
  <si>
    <t>2947</t>
  </si>
  <si>
    <t>BAJO DE LOS INDIOS</t>
  </si>
  <si>
    <t>2959</t>
  </si>
  <si>
    <t>BRUS MALIS</t>
  </si>
  <si>
    <t>3023</t>
  </si>
  <si>
    <t>VILLA PALACIOS</t>
  </si>
  <si>
    <t>3047</t>
  </si>
  <si>
    <t>ABROJO GUAYMÍ</t>
  </si>
  <si>
    <t>3054</t>
  </si>
  <si>
    <t>MÄDÄRÍBOTDÄ</t>
  </si>
  <si>
    <t>3081</t>
  </si>
  <si>
    <t>QUIABDO</t>
  </si>
  <si>
    <t>3229</t>
  </si>
  <si>
    <t>3261</t>
  </si>
  <si>
    <t>ALTOS DE SAN ANTONIO</t>
  </si>
  <si>
    <t>5526</t>
  </si>
  <si>
    <t>COOPEY</t>
  </si>
  <si>
    <t>5564</t>
  </si>
  <si>
    <t>MRÜSARA</t>
  </si>
  <si>
    <t>5575</t>
  </si>
  <si>
    <t>LICEO RURAL ABROJO MOCTEZUMA</t>
  </si>
  <si>
    <t>5657</t>
  </si>
  <si>
    <t>LICEO RURAL SAN RAFAEL</t>
  </si>
  <si>
    <t>6046</t>
  </si>
  <si>
    <t>COLEGIO INDÍGENA LA CASONA</t>
  </si>
  <si>
    <t>6368</t>
  </si>
  <si>
    <t>JÖNKRUHORÄ</t>
  </si>
  <si>
    <t>6848</t>
  </si>
  <si>
    <t>CHIGO</t>
  </si>
  <si>
    <t>6877</t>
  </si>
  <si>
    <t>JU KRIBÄTÄ</t>
  </si>
  <si>
    <t>CIRCUITO 14</t>
  </si>
  <si>
    <t>2920</t>
  </si>
  <si>
    <t>2932</t>
  </si>
  <si>
    <t>KOGOKEAIBTA</t>
  </si>
  <si>
    <t>2937</t>
  </si>
  <si>
    <t>GUAYMÍ</t>
  </si>
  <si>
    <t>2960</t>
  </si>
  <si>
    <t>KOGORIBTDA</t>
  </si>
  <si>
    <t>3024</t>
  </si>
  <si>
    <t>NIBIRIBOTDA</t>
  </si>
  <si>
    <t>3070</t>
  </si>
  <si>
    <t>3089</t>
  </si>
  <si>
    <t>IRIGUI</t>
  </si>
  <si>
    <t>3105</t>
  </si>
  <si>
    <t>ALTO DE COMTE</t>
  </si>
  <si>
    <t>5018</t>
  </si>
  <si>
    <t>CAÑA BLANCA</t>
  </si>
  <si>
    <t>5529</t>
  </si>
  <si>
    <t>LOS PLANCITOS</t>
  </si>
  <si>
    <t>5825</t>
  </si>
  <si>
    <t>MOLOTUBTA</t>
  </si>
  <si>
    <t>5842</t>
  </si>
  <si>
    <t>LICEO RURAL ALTO GUAYMÍ</t>
  </si>
  <si>
    <t>5843</t>
  </si>
  <si>
    <t>LICEO RURAL ALTO COMTE</t>
  </si>
  <si>
    <t>5865</t>
  </si>
  <si>
    <t>6571</t>
  </si>
  <si>
    <t>LICEO RURAL EL PROGRESO</t>
  </si>
  <si>
    <t>IBCE KID´S ACADEMY</t>
  </si>
  <si>
    <t>CRISTIANA ASAMBLEAS DE DIOS TORREMOLINOS</t>
  </si>
  <si>
    <t>CRISTIANA ASAMBLEAS DE DIOS LINDA VISTA</t>
  </si>
  <si>
    <t>MISIONERA CATOLICA REINA DE LA PAZ</t>
  </si>
  <si>
    <t>ESCUELA Y JARDÍN DE NIÑOS VIRGEN MARÍA DEL MILAGRO</t>
  </si>
  <si>
    <t>0476</t>
  </si>
  <si>
    <t>0509</t>
  </si>
  <si>
    <t>CIUDADELA FÁTIMA</t>
  </si>
  <si>
    <t>0543</t>
  </si>
  <si>
    <t>JUAN MONGE GUILLÉN</t>
  </si>
  <si>
    <t>0547</t>
  </si>
  <si>
    <t>REPÚBLICA FEDERAL DE ALEMANIA</t>
  </si>
  <si>
    <t>0556</t>
  </si>
  <si>
    <t>I.E.G.B. REPÚBLICA DE PANAMÁ</t>
  </si>
  <si>
    <t>0590</t>
  </si>
  <si>
    <t>0593</t>
  </si>
  <si>
    <t>DOS CERCAS</t>
  </si>
  <si>
    <t>0597</t>
  </si>
  <si>
    <t>REVERENDO FRANCISCO SCHMITZ</t>
  </si>
  <si>
    <t>3984</t>
  </si>
  <si>
    <t>NUESTRA SEÑORA DE DESAMPARADOS</t>
  </si>
  <si>
    <t>3988</t>
  </si>
  <si>
    <t>LICEO SAN ANTONIO</t>
  </si>
  <si>
    <t>4158</t>
  </si>
  <si>
    <t>C.T.P. DOS CERCAS</t>
  </si>
  <si>
    <t>4352</t>
  </si>
  <si>
    <t>CENTRO INTEGRAL SAN FELIPE NERI</t>
  </si>
  <si>
    <t>5072</t>
  </si>
  <si>
    <t>COLEGIO DE GRAVILIAS</t>
  </si>
  <si>
    <t>5509</t>
  </si>
  <si>
    <t>CAIPAD AFIACE</t>
  </si>
  <si>
    <t>CNV. C.T.P. DOS CERCAS</t>
  </si>
  <si>
    <t>6527</t>
  </si>
  <si>
    <t>C.T.P. MÁXIMO QUESADA</t>
  </si>
  <si>
    <t>CENTRO DE FORMACION EDUCATIVA VAS</t>
  </si>
  <si>
    <t>CENTRO DE ENSEÑANZA PREESCOLAR Y PRIMARIA EDUCARTE</t>
  </si>
  <si>
    <t>BILINGÜE LLAMA DEL BOSQUE</t>
  </si>
  <si>
    <t>CRISTIANA ASAMBLEAS DE DIOS LOS GUIDOS</t>
  </si>
  <si>
    <t xml:space="preserve">JARDÍN DE NIÑOS Y NIÑAS ESTRELLITAS LUMINOSAS </t>
  </si>
  <si>
    <t>EL HIGUERONCITO</t>
  </si>
  <si>
    <t>SAINT MICHAEL SCHOOL</t>
  </si>
  <si>
    <t xml:space="preserve">INTEGRAL BILINGÜE SATEBLOK  </t>
  </si>
  <si>
    <t>CENTRO DE ESTIMULACIÓN TEMPRANA  OSITO PANDA</t>
  </si>
  <si>
    <t xml:space="preserve">RAYO DE LUZ DEL SUR SUNSHINE SOUTH SCHOOL </t>
  </si>
  <si>
    <t>0477</t>
  </si>
  <si>
    <t>FINCA CAPRI</t>
  </si>
  <si>
    <t>0490</t>
  </si>
  <si>
    <t>HIGUITO</t>
  </si>
  <si>
    <t>0565</t>
  </si>
  <si>
    <t>REPÚBLICA DE HONDURAS</t>
  </si>
  <si>
    <t>0574</t>
  </si>
  <si>
    <t>J.N. MANUEL ORTUÑO BOUTIN</t>
  </si>
  <si>
    <t>0595</t>
  </si>
  <si>
    <t>SOR MARÍA ROMERO MENESES</t>
  </si>
  <si>
    <t>3985</t>
  </si>
  <si>
    <t>LICEO SAN MIGUEL</t>
  </si>
  <si>
    <t>3995</t>
  </si>
  <si>
    <t>4929</t>
  </si>
  <si>
    <t>ARUBA</t>
  </si>
  <si>
    <t>CINDEA SAN JUAN DE DIOS-C.A.I. VILMA CURLING RIVERA</t>
  </si>
  <si>
    <t>CINDEA SAN JUAN DE DIOS-SAN LORENZO</t>
  </si>
  <si>
    <t>CINDEA SAN JUAN DE DIOS-SAN RAFAEL</t>
  </si>
  <si>
    <t>5641</t>
  </si>
  <si>
    <t>J.N. LAS LETRAS</t>
  </si>
  <si>
    <t>5870</t>
  </si>
  <si>
    <t>UNIDAD PEDAGÓGICA SOTERO GONZÁLEZ BARQUERO</t>
  </si>
  <si>
    <t>6027</t>
  </si>
  <si>
    <t>LICEO HIGUITO</t>
  </si>
  <si>
    <t>CNV. C.T.P. JOSÉ ALBERTAZZI AVENDAÑO</t>
  </si>
  <si>
    <t>CNV. LICEO SAN MIGUEL</t>
  </si>
  <si>
    <t>6574</t>
  </si>
  <si>
    <t>SANTA MARIA TECHNICAL SCHOOL</t>
  </si>
  <si>
    <t>HOSANNA</t>
  </si>
  <si>
    <t>CORPORACION EDUCATIVA SANTA MARIA</t>
  </si>
  <si>
    <t>0323</t>
  </si>
  <si>
    <t>BARRIO LÁMPARAS</t>
  </si>
  <si>
    <t>0473</t>
  </si>
  <si>
    <t>HERBERT FARRER KNIGHTS</t>
  </si>
  <si>
    <t>0474</t>
  </si>
  <si>
    <t>0478</t>
  </si>
  <si>
    <t>SAUREZ</t>
  </si>
  <si>
    <t>0484</t>
  </si>
  <si>
    <t>ILDEFONSO CAMACHO PORTUGUEZ</t>
  </si>
  <si>
    <t>0485</t>
  </si>
  <si>
    <t>BAJO DE CEDRAL</t>
  </si>
  <si>
    <t>0501</t>
  </si>
  <si>
    <t>MANUEL HIDALGO MORA</t>
  </si>
  <si>
    <t>0503</t>
  </si>
  <si>
    <t>TRANQUERILLAS</t>
  </si>
  <si>
    <t>0505</t>
  </si>
  <si>
    <t>0508</t>
  </si>
  <si>
    <t>0518</t>
  </si>
  <si>
    <t>LA URUCA</t>
  </si>
  <si>
    <t>0524</t>
  </si>
  <si>
    <t>LA JOYA</t>
  </si>
  <si>
    <t>0529</t>
  </si>
  <si>
    <t>0533</t>
  </si>
  <si>
    <t>0536</t>
  </si>
  <si>
    <t>FLORIA ZELEDÓN TREJOS</t>
  </si>
  <si>
    <t>0544</t>
  </si>
  <si>
    <t>MARÍA GARCÍA ARAYA</t>
  </si>
  <si>
    <t>0545</t>
  </si>
  <si>
    <t>ANDRES CORRALES MORA</t>
  </si>
  <si>
    <t>0546</t>
  </si>
  <si>
    <t>PRAGA</t>
  </si>
  <si>
    <t>0550</t>
  </si>
  <si>
    <t>LAS MERCEDES</t>
  </si>
  <si>
    <t>0552</t>
  </si>
  <si>
    <t>LA FILA</t>
  </si>
  <si>
    <t>0558</t>
  </si>
  <si>
    <t>GABRIEL BRENES ROBLES</t>
  </si>
  <si>
    <t>0570</t>
  </si>
  <si>
    <t>BAJOS DE PRAGA</t>
  </si>
  <si>
    <t>0583</t>
  </si>
  <si>
    <t>ALEJANDRO RODRÍGUEZ RODRÍGUEZ</t>
  </si>
  <si>
    <t>3989</t>
  </si>
  <si>
    <t>LICEO DE ASERRÍ</t>
  </si>
  <si>
    <t>3991</t>
  </si>
  <si>
    <t>LICEO SAN GABRIEL DE ASERRÍ</t>
  </si>
  <si>
    <t>4930</t>
  </si>
  <si>
    <t>5534</t>
  </si>
  <si>
    <t>CEDRAL ARRIBA</t>
  </si>
  <si>
    <t>5814</t>
  </si>
  <si>
    <t>LICEO VUELTA DE JORCO</t>
  </si>
  <si>
    <t>CNV. LICEO SAN GABRIEL</t>
  </si>
  <si>
    <t>CNV. LICEO DE ASERRÍ</t>
  </si>
  <si>
    <t>6531</t>
  </si>
  <si>
    <t>C.T.P. DE ASERRÍ</t>
  </si>
  <si>
    <t>6583</t>
  </si>
  <si>
    <t>C.T.P. BRAULIO ODIO HERRERA</t>
  </si>
  <si>
    <t>0491</t>
  </si>
  <si>
    <t>MARTÍN MORA ROJAS</t>
  </si>
  <si>
    <t>0497</t>
  </si>
  <si>
    <t>JOSÉ ÁNGEL PADILLA SOLÍS</t>
  </si>
  <si>
    <t>0507</t>
  </si>
  <si>
    <t>0510</t>
  </si>
  <si>
    <t>CECILIO PIEDRA GUTIÉRREZ</t>
  </si>
  <si>
    <t>0511</t>
  </si>
  <si>
    <t>LEANDRO FONSECA NARANJO</t>
  </si>
  <si>
    <t>0516</t>
  </si>
  <si>
    <t>AGUSTIN SEGURA</t>
  </si>
  <si>
    <t>0525</t>
  </si>
  <si>
    <t>CECILIA ORLICH FIGUERES</t>
  </si>
  <si>
    <t>0526</t>
  </si>
  <si>
    <t>CHIROGRES</t>
  </si>
  <si>
    <t>0535</t>
  </si>
  <si>
    <t>MANUEL PADILLA UREÑA</t>
  </si>
  <si>
    <t>0551</t>
  </si>
  <si>
    <t>EL ROSARIO</t>
  </si>
  <si>
    <t>0557</t>
  </si>
  <si>
    <t>MIXTA SAN CRISTÓBAL SUR</t>
  </si>
  <si>
    <t>0571</t>
  </si>
  <si>
    <t>DR. MARIANO FIGUERES FORGES</t>
  </si>
  <si>
    <t>0588</t>
  </si>
  <si>
    <t>LA PACAYA</t>
  </si>
  <si>
    <t>0592</t>
  </si>
  <si>
    <t>JESÚS MORALES GARBANZO</t>
  </si>
  <si>
    <t>0598</t>
  </si>
  <si>
    <t>0599</t>
  </si>
  <si>
    <t>JOSÉ NAVARRO ARAYA</t>
  </si>
  <si>
    <t>3990</t>
  </si>
  <si>
    <t>LICEO DE FRAILES</t>
  </si>
  <si>
    <t>4161</t>
  </si>
  <si>
    <t>C.T.P. SAN JUAN SUR</t>
  </si>
  <si>
    <t>0475</t>
  </si>
  <si>
    <t>AGUA BLANCA</t>
  </si>
  <si>
    <t>0481</t>
  </si>
  <si>
    <t>TOMÁS DE ACOSTA</t>
  </si>
  <si>
    <t>0482</t>
  </si>
  <si>
    <t>BAJO LOS ARIAS</t>
  </si>
  <si>
    <t>0494</t>
  </si>
  <si>
    <t>0499</t>
  </si>
  <si>
    <t>ISABEL LA CATÓLICA</t>
  </si>
  <si>
    <t>0500</t>
  </si>
  <si>
    <t>0512</t>
  </si>
  <si>
    <t>GUAITIL</t>
  </si>
  <si>
    <t>0522</t>
  </si>
  <si>
    <t>UNIDAD PEDAGÓGICA LA CRUZ</t>
  </si>
  <si>
    <t>0539</t>
  </si>
  <si>
    <t>BRAULIO CASTRO CHACÓN</t>
  </si>
  <si>
    <t>0559</t>
  </si>
  <si>
    <t>CRISTÓBAL COLÓN</t>
  </si>
  <si>
    <t>0564</t>
  </si>
  <si>
    <t>0572</t>
  </si>
  <si>
    <t>SEVILLA</t>
  </si>
  <si>
    <t>0580</t>
  </si>
  <si>
    <t>TOLEDO</t>
  </si>
  <si>
    <t>0582</t>
  </si>
  <si>
    <t>FERNANDO DE ARAGÓN</t>
  </si>
  <si>
    <t>0589</t>
  </si>
  <si>
    <t>TABLAZO</t>
  </si>
  <si>
    <t>0591</t>
  </si>
  <si>
    <t>0596</t>
  </si>
  <si>
    <t>LUIS AGUILAR</t>
  </si>
  <si>
    <t>0619</t>
  </si>
  <si>
    <t>JESÚS QUESADA ALVARADO</t>
  </si>
  <si>
    <t>4162</t>
  </si>
  <si>
    <t>5097</t>
  </si>
  <si>
    <t>CAIPAD APRIOPEDA</t>
  </si>
  <si>
    <t>5557</t>
  </si>
  <si>
    <t>CENTRO ENSEÑANZA ESPECIAL LENIN SALAZAR QUESADA</t>
  </si>
  <si>
    <t>6096</t>
  </si>
  <si>
    <t>UNIDAD PEDAGÓGICA JUAN CALDERÓN VALVERDE</t>
  </si>
  <si>
    <t>CNV. C.T.P. DE ACOSTA</t>
  </si>
  <si>
    <t>6427</t>
  </si>
  <si>
    <t>CONED ACOSTA</t>
  </si>
  <si>
    <t>0489</t>
  </si>
  <si>
    <t>MARÍA TERESA OBREGÓN LORIA</t>
  </si>
  <si>
    <t>0493</t>
  </si>
  <si>
    <t>CANGREJAL</t>
  </si>
  <si>
    <t>0496</t>
  </si>
  <si>
    <t>CEIBA ALTA</t>
  </si>
  <si>
    <t>0519</t>
  </si>
  <si>
    <t>JUAN RUDÍN ISELIN</t>
  </si>
  <si>
    <t>0520</t>
  </si>
  <si>
    <t>CEIBA BAJA</t>
  </si>
  <si>
    <t>0521</t>
  </si>
  <si>
    <t>CEIBA ESTE</t>
  </si>
  <si>
    <t>0523</t>
  </si>
  <si>
    <t>0527</t>
  </si>
  <si>
    <t>LA MESA</t>
  </si>
  <si>
    <t>0528</t>
  </si>
  <si>
    <t>0530</t>
  </si>
  <si>
    <t>JESÚS ROJAS CRUZ</t>
  </si>
  <si>
    <t>0532</t>
  </si>
  <si>
    <t>LAS LIMAS</t>
  </si>
  <si>
    <t>0534</t>
  </si>
  <si>
    <t>0538</t>
  </si>
  <si>
    <t>NARANJAL</t>
  </si>
  <si>
    <t>0549</t>
  </si>
  <si>
    <t>0553</t>
  </si>
  <si>
    <t>MATÍAS CAMACHO CASTRO</t>
  </si>
  <si>
    <t>0554</t>
  </si>
  <si>
    <t>0560</t>
  </si>
  <si>
    <t>0563</t>
  </si>
  <si>
    <t>SOLEDAD</t>
  </si>
  <si>
    <t>0575</t>
  </si>
  <si>
    <t>0577</t>
  </si>
  <si>
    <t>TIQUIRITOS</t>
  </si>
  <si>
    <t>0581</t>
  </si>
  <si>
    <t>0584</t>
  </si>
  <si>
    <t>BAJOS DE PLOMO</t>
  </si>
  <si>
    <t>0585</t>
  </si>
  <si>
    <t>ZONCUANO</t>
  </si>
  <si>
    <t>0586</t>
  </si>
  <si>
    <t>CASPIROLA</t>
  </si>
  <si>
    <t>0587</t>
  </si>
  <si>
    <t>LAS VEGAS</t>
  </si>
  <si>
    <t>3993</t>
  </si>
  <si>
    <t>LICEO DE SABANILLAS</t>
  </si>
  <si>
    <t>5121</t>
  </si>
  <si>
    <t>5689</t>
  </si>
  <si>
    <t>BILINGÜE VIRGEN DE FATIMA</t>
  </si>
  <si>
    <t>GUARDERIA Y JARDIN DE NIÑOS MIGUEL ESTEBAN</t>
  </si>
  <si>
    <t>KLK KINDER LITTLE KIDS</t>
  </si>
  <si>
    <t>5735</t>
  </si>
  <si>
    <t>UNIDAD PEDAGÓGICA LA VALENCIA</t>
  </si>
  <si>
    <t>PINDECO</t>
  </si>
  <si>
    <t>0741</t>
  </si>
  <si>
    <t>LAS LOMAS</t>
  </si>
  <si>
    <t>0779</t>
  </si>
  <si>
    <t>0843</t>
  </si>
  <si>
    <t>0853</t>
  </si>
  <si>
    <t>OCOCHOBI</t>
  </si>
  <si>
    <t>0860</t>
  </si>
  <si>
    <t>JOSÉ FABIO GÓNGORA UMAÑA</t>
  </si>
  <si>
    <t>0876</t>
  </si>
  <si>
    <t>LA PIÑERA</t>
  </si>
  <si>
    <t>0925</t>
  </si>
  <si>
    <t>0934</t>
  </si>
  <si>
    <t>PLATANARES</t>
  </si>
  <si>
    <t>0974</t>
  </si>
  <si>
    <t>0993</t>
  </si>
  <si>
    <t>1035</t>
  </si>
  <si>
    <t>SAN CARLOS</t>
  </si>
  <si>
    <t>4170</t>
  </si>
  <si>
    <t>C.T.P. DE BUENOS AIRES</t>
  </si>
  <si>
    <t>4841</t>
  </si>
  <si>
    <t>5867</t>
  </si>
  <si>
    <t>CAPACITACIÓN AMBIENTAL VERACRUZ</t>
  </si>
  <si>
    <t>6147</t>
  </si>
  <si>
    <t>SECCIÓN NOCTURNA C.T.P. DE BUENOS AIRES</t>
  </si>
  <si>
    <t>6149</t>
  </si>
  <si>
    <t>LICEO BUENOS AIRES</t>
  </si>
  <si>
    <t>6722</t>
  </si>
  <si>
    <t>CINDEA BUENOS AIRES</t>
  </si>
  <si>
    <t>CINDEA BUENOS AIRES-BIOLLEY</t>
  </si>
  <si>
    <t>CINDEA BUENOS AIRES-CONCEPCIÓN</t>
  </si>
  <si>
    <t>CINDEA BUENOS AIRES-VOLCÁN</t>
  </si>
  <si>
    <t>CINDEA BUENOS AIRES-MAÍZ DE LOS UVA</t>
  </si>
  <si>
    <t>CINDEA BUENOS AIRES-POTRERO GRANDE</t>
  </si>
  <si>
    <t>6805</t>
  </si>
  <si>
    <t>CNV. ESCUELA SANTA CRUZ</t>
  </si>
  <si>
    <t>0731</t>
  </si>
  <si>
    <t>SONADOR</t>
  </si>
  <si>
    <t>0752</t>
  </si>
  <si>
    <t>I.D.A. SAN MARTÍN</t>
  </si>
  <si>
    <t>0760</t>
  </si>
  <si>
    <t>SANTA MARÍA</t>
  </si>
  <si>
    <t>0850</t>
  </si>
  <si>
    <t>EL SOCORRO</t>
  </si>
  <si>
    <t>0855</t>
  </si>
  <si>
    <t>1001</t>
  </si>
  <si>
    <t>1022</t>
  </si>
  <si>
    <t>1038</t>
  </si>
  <si>
    <t>1041</t>
  </si>
  <si>
    <t>1061</t>
  </si>
  <si>
    <t>4006</t>
  </si>
  <si>
    <t>5728</t>
  </si>
  <si>
    <t>6098</t>
  </si>
  <si>
    <t>6665</t>
  </si>
  <si>
    <t>0806</t>
  </si>
  <si>
    <t>CHÁNGUENA</t>
  </si>
  <si>
    <t>0835</t>
  </si>
  <si>
    <t>MARAVILLA</t>
  </si>
  <si>
    <t>0869</t>
  </si>
  <si>
    <t>0899</t>
  </si>
  <si>
    <t>0935</t>
  </si>
  <si>
    <t>POTRERO GRANDE</t>
  </si>
  <si>
    <t>0943</t>
  </si>
  <si>
    <t>PILÓN</t>
  </si>
  <si>
    <t>0996</t>
  </si>
  <si>
    <t>1002</t>
  </si>
  <si>
    <t>LAS CRUCES</t>
  </si>
  <si>
    <t>1023</t>
  </si>
  <si>
    <t>EL JORÓN</t>
  </si>
  <si>
    <t>1030</t>
  </si>
  <si>
    <t>EL TRÉBOL</t>
  </si>
  <si>
    <t>1054</t>
  </si>
  <si>
    <t>1055</t>
  </si>
  <si>
    <t>LA BONGA</t>
  </si>
  <si>
    <t>4002</t>
  </si>
  <si>
    <t>LICEO POTRERO GRANDE</t>
  </si>
  <si>
    <t>4941</t>
  </si>
  <si>
    <t>ANTILLAS NEERLANDESAS</t>
  </si>
  <si>
    <t>5125</t>
  </si>
  <si>
    <t>LICEO RURAL CHÁNGUENA</t>
  </si>
  <si>
    <t>6017</t>
  </si>
  <si>
    <t>LICEO LA LUCHA</t>
  </si>
  <si>
    <t>0740</t>
  </si>
  <si>
    <t>EL GUAYACÁN</t>
  </si>
  <si>
    <t>0749</t>
  </si>
  <si>
    <t>LOS MADEROS</t>
  </si>
  <si>
    <t>0763</t>
  </si>
  <si>
    <t>BOCA DE LIMÓN</t>
  </si>
  <si>
    <t>0766</t>
  </si>
  <si>
    <t>EL CAMPO</t>
  </si>
  <si>
    <t>0767</t>
  </si>
  <si>
    <t>0815</t>
  </si>
  <si>
    <t>0854</t>
  </si>
  <si>
    <t>0894</t>
  </si>
  <si>
    <t>1000</t>
  </si>
  <si>
    <t>1034</t>
  </si>
  <si>
    <t>BIOLLEY</t>
  </si>
  <si>
    <t>1036</t>
  </si>
  <si>
    <t>1043</t>
  </si>
  <si>
    <t>1060</t>
  </si>
  <si>
    <t>LA PUNA</t>
  </si>
  <si>
    <t>1078</t>
  </si>
  <si>
    <t>SÁBALO</t>
  </si>
  <si>
    <t>3039</t>
  </si>
  <si>
    <t>JABILLO</t>
  </si>
  <si>
    <t>3132</t>
  </si>
  <si>
    <t>MONTELIMAR</t>
  </si>
  <si>
    <t>3161</t>
  </si>
  <si>
    <t>4003</t>
  </si>
  <si>
    <t>0812</t>
  </si>
  <si>
    <t>0832</t>
  </si>
  <si>
    <t>0852</t>
  </si>
  <si>
    <t>FILADELFIA</t>
  </si>
  <si>
    <t>0891</t>
  </si>
  <si>
    <t>LAS PILAS</t>
  </si>
  <si>
    <t>0906</t>
  </si>
  <si>
    <t>MAÍZ DE LOS UVA</t>
  </si>
  <si>
    <t>0937</t>
  </si>
  <si>
    <t>LA DIBUJADA</t>
  </si>
  <si>
    <t>0938</t>
  </si>
  <si>
    <t>0941</t>
  </si>
  <si>
    <t>0978</t>
  </si>
  <si>
    <t>1048</t>
  </si>
  <si>
    <t>JALISCO</t>
  </si>
  <si>
    <t>1050</t>
  </si>
  <si>
    <t>LA TINTA</t>
  </si>
  <si>
    <t>1052</t>
  </si>
  <si>
    <t>LA GLORIA</t>
  </si>
  <si>
    <t>4940</t>
  </si>
  <si>
    <t>SAN VICENTE Y LAS GRANADINAS</t>
  </si>
  <si>
    <t>5132</t>
  </si>
  <si>
    <t>COLEGIO MAÍZ DE LOS UVA</t>
  </si>
  <si>
    <t>5531</t>
  </si>
  <si>
    <t>5565</t>
  </si>
  <si>
    <t>COSTA BALLENA</t>
  </si>
  <si>
    <t>2897</t>
  </si>
  <si>
    <t>2938</t>
  </si>
  <si>
    <t>VALLE DE EL DIQUIS</t>
  </si>
  <si>
    <t>3021</t>
  </si>
  <si>
    <t>CORONADO</t>
  </si>
  <si>
    <t>3022</t>
  </si>
  <si>
    <t>AGUAS FRESCAS</t>
  </si>
  <si>
    <t>3038</t>
  </si>
  <si>
    <t>VISTA DE TÉRRABA</t>
  </si>
  <si>
    <t>3114</t>
  </si>
  <si>
    <t>3130</t>
  </si>
  <si>
    <t>PUNTA MALA</t>
  </si>
  <si>
    <t>3156</t>
  </si>
  <si>
    <t>3158</t>
  </si>
  <si>
    <t>3191</t>
  </si>
  <si>
    <t>3212</t>
  </si>
  <si>
    <t>TORTUGA</t>
  </si>
  <si>
    <t>3247</t>
  </si>
  <si>
    <t>ESTERO REAL</t>
  </si>
  <si>
    <t>3263</t>
  </si>
  <si>
    <t>NIEBOROWSKY</t>
  </si>
  <si>
    <t>4124</t>
  </si>
  <si>
    <t>5016</t>
  </si>
  <si>
    <t>BALLENA</t>
  </si>
  <si>
    <t>5284</t>
  </si>
  <si>
    <t>6275</t>
  </si>
  <si>
    <t>6720</t>
  </si>
  <si>
    <t>CINDEA CIUDAD CORTÉS</t>
  </si>
  <si>
    <t>CINDEA CIUDAD CORTÉS-FINCA ALAJUELA</t>
  </si>
  <si>
    <t>CINDEA CIUDAD CORTÉS-FINCA SEIS-ONCE</t>
  </si>
  <si>
    <t>CNV. ESCUELA CORONADO</t>
  </si>
  <si>
    <t>3029</t>
  </si>
  <si>
    <t>3052</t>
  </si>
  <si>
    <t>3059</t>
  </si>
  <si>
    <t>3163</t>
  </si>
  <si>
    <t>SAN GABRIEL</t>
  </si>
  <si>
    <t>3167</t>
  </si>
  <si>
    <t>3168</t>
  </si>
  <si>
    <t>FINCA DOCE</t>
  </si>
  <si>
    <t>3169</t>
  </si>
  <si>
    <t>FINCA SEIS-ONCE</t>
  </si>
  <si>
    <t>3170</t>
  </si>
  <si>
    <t>3171</t>
  </si>
  <si>
    <t>3172</t>
  </si>
  <si>
    <t>FINCA TRES</t>
  </si>
  <si>
    <t>3174</t>
  </si>
  <si>
    <t>FINCA SIETE</t>
  </si>
  <si>
    <t>3176</t>
  </si>
  <si>
    <t>FINCA OCHO</t>
  </si>
  <si>
    <t>3177</t>
  </si>
  <si>
    <t>FINCA NUEVE</t>
  </si>
  <si>
    <t>3196</t>
  </si>
  <si>
    <t>3240</t>
  </si>
  <si>
    <t>3244</t>
  </si>
  <si>
    <t>4213</t>
  </si>
  <si>
    <t>C.T.P. DE OSA</t>
  </si>
  <si>
    <t>4884</t>
  </si>
  <si>
    <t>NOCTURNO DE OSA</t>
  </si>
  <si>
    <t>5348</t>
  </si>
  <si>
    <t>I.D.A. CAÑA BLANCA</t>
  </si>
  <si>
    <t>2903</t>
  </si>
  <si>
    <t>ALTO LOS MOGOS</t>
  </si>
  <si>
    <t>2923</t>
  </si>
  <si>
    <t>AJUNTADERAS</t>
  </si>
  <si>
    <t>2928</t>
  </si>
  <si>
    <t>2971</t>
  </si>
  <si>
    <t>LA JUANITA</t>
  </si>
  <si>
    <t>2996</t>
  </si>
  <si>
    <t>3002</t>
  </si>
  <si>
    <t>ESTERO GUERRA</t>
  </si>
  <si>
    <t>3031</t>
  </si>
  <si>
    <t>CHOCUACO</t>
  </si>
  <si>
    <t>3033</t>
  </si>
  <si>
    <t>SAN JOSECITO</t>
  </si>
  <si>
    <t>3042</t>
  </si>
  <si>
    <t>CURIME</t>
  </si>
  <si>
    <t>3045</t>
  </si>
  <si>
    <t>3046</t>
  </si>
  <si>
    <t>SIERPE</t>
  </si>
  <si>
    <t>3049</t>
  </si>
  <si>
    <t>DRAKE</t>
  </si>
  <si>
    <t>3050</t>
  </si>
  <si>
    <t>EL REFUGIO</t>
  </si>
  <si>
    <t>3094</t>
  </si>
  <si>
    <t>BAHÍA CHAL</t>
  </si>
  <si>
    <t>3097</t>
  </si>
  <si>
    <t>3099</t>
  </si>
  <si>
    <t>RIYITO</t>
  </si>
  <si>
    <t>3123</t>
  </si>
  <si>
    <t>3133</t>
  </si>
  <si>
    <t>I.D.A. ALTO DE SAN JUAN</t>
  </si>
  <si>
    <t>3152</t>
  </si>
  <si>
    <t>SÁBALO DE SIERPE</t>
  </si>
  <si>
    <t>3153</t>
  </si>
  <si>
    <t>3157</t>
  </si>
  <si>
    <t>RANCHO QUEMADO</t>
  </si>
  <si>
    <t>3223</t>
  </si>
  <si>
    <t>ALMIRANTE</t>
  </si>
  <si>
    <t>3234</t>
  </si>
  <si>
    <t>3258</t>
  </si>
  <si>
    <t>5167</t>
  </si>
  <si>
    <t>5168</t>
  </si>
  <si>
    <t>LICEO RURAL BOCA DE SIERPE</t>
  </si>
  <si>
    <t>2887</t>
  </si>
  <si>
    <t>2890</t>
  </si>
  <si>
    <t>ALTOS DE KM. 83</t>
  </si>
  <si>
    <t>2910</t>
  </si>
  <si>
    <t>2977</t>
  </si>
  <si>
    <t>2986</t>
  </si>
  <si>
    <t>2988</t>
  </si>
  <si>
    <t>LA NAVIDAD</t>
  </si>
  <si>
    <t>3005</t>
  </si>
  <si>
    <t>3080</t>
  </si>
  <si>
    <t>3106</t>
  </si>
  <si>
    <t>LEONOR CHINCHILLA DE FIGUEROA</t>
  </si>
  <si>
    <t>3117</t>
  </si>
  <si>
    <t>MARÍA ROSA GÁMEZ SOLANO</t>
  </si>
  <si>
    <t>3119</t>
  </si>
  <si>
    <t>FINCA JALACA</t>
  </si>
  <si>
    <t>3140</t>
  </si>
  <si>
    <t>LA CHACARITA</t>
  </si>
  <si>
    <t>3200</t>
  </si>
  <si>
    <t>3202</t>
  </si>
  <si>
    <t>FINCA GUANACASTE</t>
  </si>
  <si>
    <t>3203</t>
  </si>
  <si>
    <t>SINAÍ</t>
  </si>
  <si>
    <t>3217</t>
  </si>
  <si>
    <t>VENECIA</t>
  </si>
  <si>
    <t>3218</t>
  </si>
  <si>
    <t>VILLA COLÓN</t>
  </si>
  <si>
    <t>3231</t>
  </si>
  <si>
    <t>3233</t>
  </si>
  <si>
    <t>5166</t>
  </si>
  <si>
    <t>LICEO FINCA ALAJUELA</t>
  </si>
  <si>
    <t>5457</t>
  </si>
  <si>
    <t>5693</t>
  </si>
  <si>
    <t>LA BONITA</t>
  </si>
  <si>
    <t>5887</t>
  </si>
  <si>
    <t>ASENTAMIENTO SALAMÁ</t>
  </si>
  <si>
    <t>0748</t>
  </si>
  <si>
    <t>0851</t>
  </si>
  <si>
    <t>GUANACASTE</t>
  </si>
  <si>
    <t>0957</t>
  </si>
  <si>
    <t>1013</t>
  </si>
  <si>
    <t>UJARRÁS</t>
  </si>
  <si>
    <t>5136</t>
  </si>
  <si>
    <t>COLEGIO DE UJARRÁS</t>
  </si>
  <si>
    <t>5523</t>
  </si>
  <si>
    <t>6878</t>
  </si>
  <si>
    <t>DUASKLÖ</t>
  </si>
  <si>
    <t>6946</t>
  </si>
  <si>
    <t>CINDEA KA BATA SIWA</t>
  </si>
  <si>
    <t>0732</t>
  </si>
  <si>
    <t>ALTO DE LAS MORAS</t>
  </si>
  <si>
    <t>0742</t>
  </si>
  <si>
    <t>0754</t>
  </si>
  <si>
    <t>LA SHAMBA</t>
  </si>
  <si>
    <t>0789</t>
  </si>
  <si>
    <t>CAJÓN</t>
  </si>
  <si>
    <t>0796</t>
  </si>
  <si>
    <t>0797</t>
  </si>
  <si>
    <t>0808</t>
  </si>
  <si>
    <t>0816</t>
  </si>
  <si>
    <t>0819</t>
  </si>
  <si>
    <t>0821</t>
  </si>
  <si>
    <t>CURRÉ</t>
  </si>
  <si>
    <t>0822</t>
  </si>
  <si>
    <t>BOQUETE</t>
  </si>
  <si>
    <t>0833</t>
  </si>
  <si>
    <t>DORIS Z. STONE</t>
  </si>
  <si>
    <t>0842</t>
  </si>
  <si>
    <t>0883</t>
  </si>
  <si>
    <t>LAGARTO</t>
  </si>
  <si>
    <t>0905</t>
  </si>
  <si>
    <t>MAÍZ DE LOS BORUCAS</t>
  </si>
  <si>
    <t>0916</t>
  </si>
  <si>
    <t>0917</t>
  </si>
  <si>
    <t>BAJO DE VERAGUA</t>
  </si>
  <si>
    <t>0918</t>
  </si>
  <si>
    <t>MIRAVALLES</t>
  </si>
  <si>
    <t>0946</t>
  </si>
  <si>
    <t>ZAPOTAL</t>
  </si>
  <si>
    <t>1031</t>
  </si>
  <si>
    <t>1056</t>
  </si>
  <si>
    <t>BAJOS DE MAMEY</t>
  </si>
  <si>
    <t>1065</t>
  </si>
  <si>
    <t>1066</t>
  </si>
  <si>
    <t>EL CACIQUE</t>
  </si>
  <si>
    <t>1080</t>
  </si>
  <si>
    <t>MALLAL</t>
  </si>
  <si>
    <t>2966</t>
  </si>
  <si>
    <t>4004</t>
  </si>
  <si>
    <t>LICEO BORUCA</t>
  </si>
  <si>
    <t>5315</t>
  </si>
  <si>
    <t>CALIENTA TIGRA</t>
  </si>
  <si>
    <t>6498</t>
  </si>
  <si>
    <t>COLEGIO INDÍGENA YIMBA CAJC</t>
  </si>
  <si>
    <t>0726</t>
  </si>
  <si>
    <t>TSENE DIKOL</t>
  </si>
  <si>
    <t>0734</t>
  </si>
  <si>
    <t>BIDYAN</t>
  </si>
  <si>
    <t>0751</t>
  </si>
  <si>
    <t>YERI</t>
  </si>
  <si>
    <t>0755</t>
  </si>
  <si>
    <t>ARTURO TINOCO JIMÉNEZ</t>
  </si>
  <si>
    <t>0759</t>
  </si>
  <si>
    <t>VILLA HERMOSA</t>
  </si>
  <si>
    <t>0781</t>
  </si>
  <si>
    <t>BOLAS</t>
  </si>
  <si>
    <t>0804</t>
  </si>
  <si>
    <t>0810</t>
  </si>
  <si>
    <t>LAS DELICIAS</t>
  </si>
  <si>
    <t>0847</t>
  </si>
  <si>
    <t>BRAZO DE ORO</t>
  </si>
  <si>
    <t>0871</t>
  </si>
  <si>
    <t>HUACABATA</t>
  </si>
  <si>
    <t>0874</t>
  </si>
  <si>
    <t>PALMITAL</t>
  </si>
  <si>
    <t>0915</t>
  </si>
  <si>
    <t>OLAN</t>
  </si>
  <si>
    <t>0942</t>
  </si>
  <si>
    <t>0949</t>
  </si>
  <si>
    <t>0950</t>
  </si>
  <si>
    <t>RÍO AZUL</t>
  </si>
  <si>
    <t>1032</t>
  </si>
  <si>
    <t>CAPRI</t>
  </si>
  <si>
    <t>1033</t>
  </si>
  <si>
    <t>CALDERÓN</t>
  </si>
  <si>
    <t>1040</t>
  </si>
  <si>
    <t>1051</t>
  </si>
  <si>
    <t>1053</t>
  </si>
  <si>
    <t>1063</t>
  </si>
  <si>
    <t>SIKÉBATA</t>
  </si>
  <si>
    <t>1074</t>
  </si>
  <si>
    <t>5344</t>
  </si>
  <si>
    <t>5521</t>
  </si>
  <si>
    <t>SIPAR</t>
  </si>
  <si>
    <t>5982</t>
  </si>
  <si>
    <t>6279</t>
  </si>
  <si>
    <t>CEBROR</t>
  </si>
  <si>
    <t>6298</t>
  </si>
  <si>
    <t>6374</t>
  </si>
  <si>
    <t>BAKÖM DI</t>
  </si>
  <si>
    <t>6404</t>
  </si>
  <si>
    <t>KONYÖÚ</t>
  </si>
  <si>
    <t>6405</t>
  </si>
  <si>
    <t>AKÖM</t>
  </si>
  <si>
    <t>6409</t>
  </si>
  <si>
    <t>6624</t>
  </si>
  <si>
    <t>LICEO RURAL SIKRIYÖK</t>
  </si>
  <si>
    <t>CINDEA KABAKOL-BIJAGUAL</t>
  </si>
  <si>
    <t>CINDEA KABAKOL-SAN ANTONIO</t>
  </si>
  <si>
    <t>0745</t>
  </si>
  <si>
    <t>CEIBÓN</t>
  </si>
  <si>
    <t>0747</t>
  </si>
  <si>
    <t>LA SABANA</t>
  </si>
  <si>
    <t>0790</t>
  </si>
  <si>
    <t>ALTO DE VERAGUA</t>
  </si>
  <si>
    <t>0824</t>
  </si>
  <si>
    <t>BIJAGUAL</t>
  </si>
  <si>
    <t>0896</t>
  </si>
  <si>
    <t>0959</t>
  </si>
  <si>
    <t>1011</t>
  </si>
  <si>
    <t>TÉRRABA</t>
  </si>
  <si>
    <t>5820</t>
  </si>
  <si>
    <t>LICEO DE TÉRRABA</t>
  </si>
  <si>
    <t>CONSERVATORIO SAN AGUSTÍN ESCUELA CATÓLICA</t>
  </si>
  <si>
    <t>ESCUELA INTERAMERICANA Y COLEGIO CIENTÍFICO INTERAMERICANO IHS</t>
  </si>
  <si>
    <t>GREEN VALLEY</t>
  </si>
  <si>
    <t>BILINGÜE SAN FRANCISCO DE ASÍS</t>
  </si>
  <si>
    <t>ADVENTISTA PENIEL</t>
  </si>
  <si>
    <t>VALLE DEL SOL</t>
  </si>
  <si>
    <t>NOCTURNO GREEN VALLEY DEL CARIBE Y ORIENTACIÓN TECNOLÓGICA CINDEA</t>
  </si>
  <si>
    <t>ABC MONTESSORI KINDER &amp; DAYCARE</t>
  </si>
  <si>
    <t>3527</t>
  </si>
  <si>
    <t>LA MARINA</t>
  </si>
  <si>
    <t>3545</t>
  </si>
  <si>
    <t>3555</t>
  </si>
  <si>
    <t>3571</t>
  </si>
  <si>
    <t>3579</t>
  </si>
  <si>
    <t>CALLE UNO</t>
  </si>
  <si>
    <t>3595</t>
  </si>
  <si>
    <t>CASCADAS</t>
  </si>
  <si>
    <t>3600</t>
  </si>
  <si>
    <t>BARRIOS UNIDOS</t>
  </si>
  <si>
    <t>3601</t>
  </si>
  <si>
    <t>CENTRAL DE GUÁPILES</t>
  </si>
  <si>
    <t>3610</t>
  </si>
  <si>
    <t>BUENOS AIRES SUR</t>
  </si>
  <si>
    <t>3612</t>
  </si>
  <si>
    <t>EL MOLINO</t>
  </si>
  <si>
    <t>3619</t>
  </si>
  <si>
    <t>JIMÉNEZ</t>
  </si>
  <si>
    <t>3621</t>
  </si>
  <si>
    <t>3630</t>
  </si>
  <si>
    <t>3636</t>
  </si>
  <si>
    <t>LOS DIAMANTES</t>
  </si>
  <si>
    <t>3662</t>
  </si>
  <si>
    <t>3663</t>
  </si>
  <si>
    <t>BARRIO LOS ÁNGELES</t>
  </si>
  <si>
    <t>3668</t>
  </si>
  <si>
    <t>SUERRE</t>
  </si>
  <si>
    <t>3669</t>
  </si>
  <si>
    <t>TORO AMARILLO</t>
  </si>
  <si>
    <t>4142</t>
  </si>
  <si>
    <t>EXPERIMENTAL BILINGÜE DE POCOCÍ</t>
  </si>
  <si>
    <t>4144</t>
  </si>
  <si>
    <t>COLEGIO DE JIMÉNEZ</t>
  </si>
  <si>
    <t>4227</t>
  </si>
  <si>
    <t>C.T.P. DE POCOCÍ</t>
  </si>
  <si>
    <t>4893</t>
  </si>
  <si>
    <t>NOCTURNO DE POCOCÍ</t>
  </si>
  <si>
    <t>5040</t>
  </si>
  <si>
    <t>J.N. GUÁPILES</t>
  </si>
  <si>
    <t>6115</t>
  </si>
  <si>
    <t>6262</t>
  </si>
  <si>
    <t>CNV. ESCUELA CENTRAL GUÁPILES</t>
  </si>
  <si>
    <t>6512</t>
  </si>
  <si>
    <t>LICEO SANTÍSIMA TRINIDAD</t>
  </si>
  <si>
    <t>6567</t>
  </si>
  <si>
    <t>LICEO RURAL LA UNIÓN</t>
  </si>
  <si>
    <t>6671</t>
  </si>
  <si>
    <t>CINDEA SAN MARTÍN</t>
  </si>
  <si>
    <t>CINDEA SAN MARTÍN-BELLA VISTA</t>
  </si>
  <si>
    <t>CINDEA SAN MARTÍN-CASCADAS</t>
  </si>
  <si>
    <t>CINDEA SAN MARTÍN-LA UNIÓN</t>
  </si>
  <si>
    <t>3534</t>
  </si>
  <si>
    <t>3535</t>
  </si>
  <si>
    <t>TARIRE</t>
  </si>
  <si>
    <t>3540</t>
  </si>
  <si>
    <t>LAS BRISAS TORO AMARILLO</t>
  </si>
  <si>
    <t>3550</t>
  </si>
  <si>
    <t>PATIO SAN CRISTÓBAL</t>
  </si>
  <si>
    <t>3551</t>
  </si>
  <si>
    <t>3560</t>
  </si>
  <si>
    <t>LA TERESA</t>
  </si>
  <si>
    <t>3576</t>
  </si>
  <si>
    <t>HUETAR</t>
  </si>
  <si>
    <t>3591</t>
  </si>
  <si>
    <t>3615</t>
  </si>
  <si>
    <t>EL BALASTRE</t>
  </si>
  <si>
    <t>3628</t>
  </si>
  <si>
    <t>3632</t>
  </si>
  <si>
    <t>3641</t>
  </si>
  <si>
    <t>3643</t>
  </si>
  <si>
    <t>3666</t>
  </si>
  <si>
    <t>3680</t>
  </si>
  <si>
    <t>LA SIRENA</t>
  </si>
  <si>
    <t>3682</t>
  </si>
  <si>
    <t>3683</t>
  </si>
  <si>
    <t>BANAMOLA</t>
  </si>
  <si>
    <t>3685</t>
  </si>
  <si>
    <t>3686</t>
  </si>
  <si>
    <t>3687</t>
  </si>
  <si>
    <t>4145</t>
  </si>
  <si>
    <t>LICEO LA RITA</t>
  </si>
  <si>
    <t>6586</t>
  </si>
  <si>
    <t>CINDEA LA RITA</t>
  </si>
  <si>
    <t>CINDEA LA RITA-HUETAR</t>
  </si>
  <si>
    <t>CINDEA LA RITA-LA TERESA</t>
  </si>
  <si>
    <t>CINDEA LA RITA-TICABÁN</t>
  </si>
  <si>
    <t>SAN FRANCISCO DE ASÍS - CARIARI</t>
  </si>
  <si>
    <t>3543</t>
  </si>
  <si>
    <t>ASTÚA PIRIE</t>
  </si>
  <si>
    <t>3549</t>
  </si>
  <si>
    <t>RÍO SARDINAS</t>
  </si>
  <si>
    <t>3552</t>
  </si>
  <si>
    <t>3559</t>
  </si>
  <si>
    <t>CAMPO TRES OESTE</t>
  </si>
  <si>
    <t>3563</t>
  </si>
  <si>
    <t>HOJANCHA</t>
  </si>
  <si>
    <t>3568</t>
  </si>
  <si>
    <t>3572</t>
  </si>
  <si>
    <t>3573</t>
  </si>
  <si>
    <t>CAMPO KENNEDY</t>
  </si>
  <si>
    <t>3574</t>
  </si>
  <si>
    <t>CAMPO CINCO</t>
  </si>
  <si>
    <t>3575</t>
  </si>
  <si>
    <t>PALERMO</t>
  </si>
  <si>
    <t>3577</t>
  </si>
  <si>
    <t>3581</t>
  </si>
  <si>
    <t>LAS PALMITAS</t>
  </si>
  <si>
    <t>3582</t>
  </si>
  <si>
    <t>LA CARLOTA</t>
  </si>
  <si>
    <t>3583</t>
  </si>
  <si>
    <t>CAROLINA</t>
  </si>
  <si>
    <t>3584</t>
  </si>
  <si>
    <t>3613</t>
  </si>
  <si>
    <t>3634</t>
  </si>
  <si>
    <t>FINCA FORMOSA</t>
  </si>
  <si>
    <t>3635</t>
  </si>
  <si>
    <t>3650</t>
  </si>
  <si>
    <t>CAMPO TRES ESTE</t>
  </si>
  <si>
    <t>3658</t>
  </si>
  <si>
    <t>SAGRADA FAMILIA</t>
  </si>
  <si>
    <t>3679</t>
  </si>
  <si>
    <t>3684</t>
  </si>
  <si>
    <t>CAMPO DOS</t>
  </si>
  <si>
    <t>3688</t>
  </si>
  <si>
    <t>CAMPO CUATRO</t>
  </si>
  <si>
    <t>3692</t>
  </si>
  <si>
    <t>3693</t>
  </si>
  <si>
    <t>EL MILLÓN</t>
  </si>
  <si>
    <t>4141</t>
  </si>
  <si>
    <t>LICEO DE CARIARI</t>
  </si>
  <si>
    <t>4895</t>
  </si>
  <si>
    <t>CINDEA CARIARI</t>
  </si>
  <si>
    <t>CINDEA CARIARI-CAMPO DOS</t>
  </si>
  <si>
    <t>CINDEA CARIARI-LAS PALMITAS</t>
  </si>
  <si>
    <t>CINDEA CARIARI-LOS ÁNGELES</t>
  </si>
  <si>
    <t>CINDEA CARIARI-TORTUGUERO</t>
  </si>
  <si>
    <t>5038</t>
  </si>
  <si>
    <t>SARDINA</t>
  </si>
  <si>
    <t>5327</t>
  </si>
  <si>
    <t>EL ENCANTO</t>
  </si>
  <si>
    <t>5807</t>
  </si>
  <si>
    <t>NOCTURNO DE CARIARI</t>
  </si>
  <si>
    <t>CNV. ESCUELA CAMPO KENNEDY</t>
  </si>
  <si>
    <t>3529</t>
  </si>
  <si>
    <t>ZURQUÍ</t>
  </si>
  <si>
    <t>3532</t>
  </si>
  <si>
    <t>3533</t>
  </si>
  <si>
    <t>POCORA SUR</t>
  </si>
  <si>
    <t>3538</t>
  </si>
  <si>
    <t>NUEVO AMANECER</t>
  </si>
  <si>
    <t>3544</t>
  </si>
  <si>
    <t>LAS COLINAS</t>
  </si>
  <si>
    <t>3553</t>
  </si>
  <si>
    <t>3565</t>
  </si>
  <si>
    <t>LOS LIRIOS</t>
  </si>
  <si>
    <t>3589</t>
  </si>
  <si>
    <t>LA GUAIRA</t>
  </si>
  <si>
    <t>3604</t>
  </si>
  <si>
    <t>LA MANUDITA</t>
  </si>
  <si>
    <t>3605</t>
  </si>
  <si>
    <t>3608</t>
  </si>
  <si>
    <t>EL EDÉN</t>
  </si>
  <si>
    <t>3611</t>
  </si>
  <si>
    <t>EL HOGAR</t>
  </si>
  <si>
    <t>3617</t>
  </si>
  <si>
    <t>EXCELENCIA JUAN FERRARO DOBLES</t>
  </si>
  <si>
    <t>3618</t>
  </si>
  <si>
    <t>3629</t>
  </si>
  <si>
    <t>MARÍA HIDALGO HIDALGO</t>
  </si>
  <si>
    <t>3638</t>
  </si>
  <si>
    <t>MANUEL MARÍA GUTIÉRREZ ZAMORA</t>
  </si>
  <si>
    <t>3642</t>
  </si>
  <si>
    <t>PARISMINA</t>
  </si>
  <si>
    <t>3645</t>
  </si>
  <si>
    <t>POCORA</t>
  </si>
  <si>
    <t>3646</t>
  </si>
  <si>
    <t>CARLOS CHACÓN CHAVARRÍA</t>
  </si>
  <si>
    <t>3671</t>
  </si>
  <si>
    <t>LA PERLA</t>
  </si>
  <si>
    <t>4139</t>
  </si>
  <si>
    <t>LICEO DE POCORA</t>
  </si>
  <si>
    <t>4228</t>
  </si>
  <si>
    <t>C.T.P. GUÁCIMO</t>
  </si>
  <si>
    <t>4894</t>
  </si>
  <si>
    <t>NOCTURNO DE GUÁCIMO</t>
  </si>
  <si>
    <t>5041</t>
  </si>
  <si>
    <t>MACADAMIA</t>
  </si>
  <si>
    <t>5328</t>
  </si>
  <si>
    <t>6101</t>
  </si>
  <si>
    <t>NOCTURNO DE POCORA</t>
  </si>
  <si>
    <t>6221</t>
  </si>
  <si>
    <t>CINDEA GUÁCIMO</t>
  </si>
  <si>
    <t>CINDEA GUÁCIMO-EL CARMEN</t>
  </si>
  <si>
    <t>CINDEA GUÁCIMO-LA SELVA</t>
  </si>
  <si>
    <t>CINDEA GUÁCIMO-PARISMINA</t>
  </si>
  <si>
    <t>CNV. ESCUELA MANUEL MARÍA GUTIÉRREZ</t>
  </si>
  <si>
    <t>6411</t>
  </si>
  <si>
    <t>6479</t>
  </si>
  <si>
    <t>COLEGIO DE GUÁCIMO</t>
  </si>
  <si>
    <t>3528</t>
  </si>
  <si>
    <t>DUACARÍ</t>
  </si>
  <si>
    <t>3539</t>
  </si>
  <si>
    <t>I.D.A. LA TRINIDAD</t>
  </si>
  <si>
    <t>3541</t>
  </si>
  <si>
    <t>ANITA GRANDE</t>
  </si>
  <si>
    <t>3558</t>
  </si>
  <si>
    <t>3561</t>
  </si>
  <si>
    <t>JESÚS JIMÉNEZ ZAMORA</t>
  </si>
  <si>
    <t>3562</t>
  </si>
  <si>
    <t>LUIS XV</t>
  </si>
  <si>
    <t>3569</t>
  </si>
  <si>
    <t>3578</t>
  </si>
  <si>
    <t>3590</t>
  </si>
  <si>
    <t>3594</t>
  </si>
  <si>
    <t>EL CRUCE</t>
  </si>
  <si>
    <t>3599</t>
  </si>
  <si>
    <t>AGUA FRÍA</t>
  </si>
  <si>
    <t>3602</t>
  </si>
  <si>
    <t>3606</t>
  </si>
  <si>
    <t>MATA DE LIMÓN</t>
  </si>
  <si>
    <t>3623</t>
  </si>
  <si>
    <t>3624</t>
  </si>
  <si>
    <t>3633</t>
  </si>
  <si>
    <t>3654</t>
  </si>
  <si>
    <t>3655</t>
  </si>
  <si>
    <t>MATA DE LIMÓN ESTE</t>
  </si>
  <si>
    <t>3656</t>
  </si>
  <si>
    <t>ROXANA</t>
  </si>
  <si>
    <t>3657</t>
  </si>
  <si>
    <t>LEESVILLE</t>
  </si>
  <si>
    <t>3659</t>
  </si>
  <si>
    <t>3667</t>
  </si>
  <si>
    <t>RÍO CASCADAS</t>
  </si>
  <si>
    <t>3672</t>
  </si>
  <si>
    <t>AGUAS FRÍAS</t>
  </si>
  <si>
    <t>3673</t>
  </si>
  <si>
    <t>EL LIMBO</t>
  </si>
  <si>
    <t>3689</t>
  </si>
  <si>
    <t>4140</t>
  </si>
  <si>
    <t>LICEO AMBIENTALISTA LLANO BONITO</t>
  </si>
  <si>
    <t>5065</t>
  </si>
  <si>
    <t>HOGAR DE NIÑOS TÍA TERE</t>
  </si>
  <si>
    <t>5197</t>
  </si>
  <si>
    <t>UNIDAD PEDAGÓGICA CASA HOGAR TÍA TERE</t>
  </si>
  <si>
    <t>6385</t>
  </si>
  <si>
    <t>6554</t>
  </si>
  <si>
    <t>LA FLORITA</t>
  </si>
  <si>
    <t>6670</t>
  </si>
  <si>
    <t>CINDEA SAN ANTONIO DEL HUMO</t>
  </si>
  <si>
    <t>CINDEA SAN ANTONIO DEL HUMO-EL LIMBO</t>
  </si>
  <si>
    <t>CINDEA SAN ANTONIO DEL HUMO-C.A.I. CARLOS L. FALLAS</t>
  </si>
  <si>
    <t>CINDEA SAN ANTONIO DEL HUMO-LLANO BONITO</t>
  </si>
  <si>
    <t>CINDEA SAN ANTONIO DEL HUMO-PUEBLO NUEVO</t>
  </si>
  <si>
    <t>CINDEA SAN ANTONIO DEL HUMO-ROXANA</t>
  </si>
  <si>
    <t>3542</t>
  </si>
  <si>
    <t>EL CEDRAL</t>
  </si>
  <si>
    <t>3554</t>
  </si>
  <si>
    <t>3556</t>
  </si>
  <si>
    <t>BARRA DEL COLORADO SUR</t>
  </si>
  <si>
    <t>3557</t>
  </si>
  <si>
    <t>BARRA DE TORTUGUERO</t>
  </si>
  <si>
    <t>3567</t>
  </si>
  <si>
    <t>3586</t>
  </si>
  <si>
    <t>3607</t>
  </si>
  <si>
    <t>3614</t>
  </si>
  <si>
    <t>FINCA EL PARQUE</t>
  </si>
  <si>
    <t>3616</t>
  </si>
  <si>
    <t>PUERTO LINDO</t>
  </si>
  <si>
    <t>3620</t>
  </si>
  <si>
    <t>EL TRIÁNGULO</t>
  </si>
  <si>
    <t>3627</t>
  </si>
  <si>
    <t>CAÑO ZAPOTA</t>
  </si>
  <si>
    <t>3631</t>
  </si>
  <si>
    <t>CUATRO ESQUINAS</t>
  </si>
  <si>
    <t>3637</t>
  </si>
  <si>
    <t>EL SOTA</t>
  </si>
  <si>
    <t>3652</t>
  </si>
  <si>
    <t>3676</t>
  </si>
  <si>
    <t>SAN IGNACIO</t>
  </si>
  <si>
    <t>5176</t>
  </si>
  <si>
    <t>5329</t>
  </si>
  <si>
    <t>LAGUNA DEL TORTUGUERO</t>
  </si>
  <si>
    <t>5536</t>
  </si>
  <si>
    <t>5649</t>
  </si>
  <si>
    <t>EL MANÁ</t>
  </si>
  <si>
    <t>5712</t>
  </si>
  <si>
    <t>LAS ORQUÍDEAS</t>
  </si>
  <si>
    <t>5726</t>
  </si>
  <si>
    <t>MONTERREY</t>
  </si>
  <si>
    <t>5727</t>
  </si>
  <si>
    <t>6000</t>
  </si>
  <si>
    <t>6277</t>
  </si>
  <si>
    <t>LA ILUSION DE CANTA GALLO</t>
  </si>
  <si>
    <t>6584</t>
  </si>
  <si>
    <t>6667</t>
  </si>
  <si>
    <t>LICEO RURAL PALACIOS</t>
  </si>
  <si>
    <t>3531</t>
  </si>
  <si>
    <t>DÚRIKA</t>
  </si>
  <si>
    <t>3536</t>
  </si>
  <si>
    <t>LOMAS</t>
  </si>
  <si>
    <t>3546</t>
  </si>
  <si>
    <t>LA AURORA</t>
  </si>
  <si>
    <t>3548</t>
  </si>
  <si>
    <t>IRLANDA</t>
  </si>
  <si>
    <t>3570</t>
  </si>
  <si>
    <t>AGRIMAGA</t>
  </si>
  <si>
    <t>3580</t>
  </si>
  <si>
    <t>3592</t>
  </si>
  <si>
    <t>3596</t>
  </si>
  <si>
    <t>BOCA DEL RÍO SILENCIO</t>
  </si>
  <si>
    <t>3598</t>
  </si>
  <si>
    <t>3609</t>
  </si>
  <si>
    <t>LÍNEA VIEJA</t>
  </si>
  <si>
    <t>3625</t>
  </si>
  <si>
    <t>3626</t>
  </si>
  <si>
    <t>EL CAMARÓN</t>
  </si>
  <si>
    <t>3640</t>
  </si>
  <si>
    <t>3647</t>
  </si>
  <si>
    <t>DR. LUIS SHAPIRO</t>
  </si>
  <si>
    <t>3648</t>
  </si>
  <si>
    <t>BALSAVILLE</t>
  </si>
  <si>
    <t>3649</t>
  </si>
  <si>
    <t>EL TAJO</t>
  </si>
  <si>
    <t>3661</t>
  </si>
  <si>
    <t>3665</t>
  </si>
  <si>
    <t>3670</t>
  </si>
  <si>
    <t>COOPEMALANGA</t>
  </si>
  <si>
    <t>3677</t>
  </si>
  <si>
    <t>CARAMBOLA</t>
  </si>
  <si>
    <t>3691</t>
  </si>
  <si>
    <t>4143</t>
  </si>
  <si>
    <t>LICEO DUACARÍ</t>
  </si>
  <si>
    <t>5039</t>
  </si>
  <si>
    <t>ESCOCIA</t>
  </si>
  <si>
    <t>5659</t>
  </si>
  <si>
    <t>LICEO RURAL CARTAGENA</t>
  </si>
  <si>
    <t>5660</t>
  </si>
  <si>
    <t>LICEO RURAL LÍNEA VIEJA</t>
  </si>
  <si>
    <t>5718</t>
  </si>
  <si>
    <t>EXPERIMENTAL BILINGÜE DE RÍO JIMÉNEZ</t>
  </si>
  <si>
    <t>6585</t>
  </si>
  <si>
    <t>CINDEA RÍO JIMÉNEZ</t>
  </si>
  <si>
    <t>CINDEA RÍO JIMÉNEZ-LOS ÁNGELES</t>
  </si>
  <si>
    <t>CINDEA RÍO JIMÉNEZ-SANTA MARÍA</t>
  </si>
  <si>
    <t>3530</t>
  </si>
  <si>
    <t>TÁMARA</t>
  </si>
  <si>
    <t>3537</t>
  </si>
  <si>
    <t>I.D.A. NAYURIBE</t>
  </si>
  <si>
    <t>3585</t>
  </si>
  <si>
    <t>EL PORVENIR</t>
  </si>
  <si>
    <t>3587</t>
  </si>
  <si>
    <t>POCOCÍ</t>
  </si>
  <si>
    <t>3588</t>
  </si>
  <si>
    <t>GUARANÍ</t>
  </si>
  <si>
    <t>3593</t>
  </si>
  <si>
    <t>3597</t>
  </si>
  <si>
    <t>FINCA DOS</t>
  </si>
  <si>
    <t>3639</t>
  </si>
  <si>
    <t>SECTOR NUEVE</t>
  </si>
  <si>
    <t>3644</t>
  </si>
  <si>
    <t>3653</t>
  </si>
  <si>
    <t>3674</t>
  </si>
  <si>
    <t>CERRO NEGRO</t>
  </si>
  <si>
    <t>3678</t>
  </si>
  <si>
    <t>LA SUERTE</t>
  </si>
  <si>
    <t>3681</t>
  </si>
  <si>
    <t>TICABÁN</t>
  </si>
  <si>
    <t>3690</t>
  </si>
  <si>
    <t>IZTARÚ</t>
  </si>
  <si>
    <t>4138</t>
  </si>
  <si>
    <t>LICEO DE TICABÁN</t>
  </si>
  <si>
    <t>5037</t>
  </si>
  <si>
    <t>BARBADOS</t>
  </si>
  <si>
    <t>5528</t>
  </si>
  <si>
    <t>BUENAVENTURA</t>
  </si>
  <si>
    <t>5562</t>
  </si>
  <si>
    <t>PORTICA</t>
  </si>
  <si>
    <t>5868</t>
  </si>
  <si>
    <t>SOTA DOS</t>
  </si>
  <si>
    <t>6493</t>
  </si>
  <si>
    <t>PALMITAS II</t>
  </si>
  <si>
    <t>6580</t>
  </si>
  <si>
    <t>C.T.P. AGROPORTICA</t>
  </si>
  <si>
    <t xml:space="preserve">DIRECCION REGIONAL HEREDIA </t>
  </si>
  <si>
    <t>KINGDOMKIDS</t>
  </si>
  <si>
    <t xml:space="preserve">GENESIS PRESCHOOL </t>
  </si>
  <si>
    <t>CIUDAD DE FE</t>
  </si>
  <si>
    <t>CENTRO ACADÉMICO SANTA ROSA</t>
  </si>
  <si>
    <t>VALLE DE FILADELFIA</t>
  </si>
  <si>
    <t>HUMANÍSTICO COSTARRICENSE-CAMPUS HEREDIA</t>
  </si>
  <si>
    <t>CENTRO INFANTIL CARMEN LYRA</t>
  </si>
  <si>
    <t>2081</t>
  </si>
  <si>
    <t>BARRIO FÁTIMA</t>
  </si>
  <si>
    <t>2109</t>
  </si>
  <si>
    <t>BRAULIO MORALES CERVANTES</t>
  </si>
  <si>
    <t>2121</t>
  </si>
  <si>
    <t>CLETO GONZÁLEZ VÍQUEZ</t>
  </si>
  <si>
    <t>2156</t>
  </si>
  <si>
    <t>JOAQUÍN LIZANO GUTIÉRREZ</t>
  </si>
  <si>
    <t>2157</t>
  </si>
  <si>
    <t>LA PUEBLA</t>
  </si>
  <si>
    <t>2162</t>
  </si>
  <si>
    <t>LABORATORIO</t>
  </si>
  <si>
    <t>2188</t>
  </si>
  <si>
    <t>RAFAEL MOYA MURILLO</t>
  </si>
  <si>
    <t>2189</t>
  </si>
  <si>
    <t>J.N. RAFAEL MOYA MURILLO</t>
  </si>
  <si>
    <t>2193</t>
  </si>
  <si>
    <t>SAN RAFAEL DE VARA BLANCA</t>
  </si>
  <si>
    <t>2202</t>
  </si>
  <si>
    <t>2225</t>
  </si>
  <si>
    <t>JULIA FERNÁNDEZ RODRÍGUEZ</t>
  </si>
  <si>
    <t>2230</t>
  </si>
  <si>
    <t>J.N. CLETO GONZÁLEZ VÍQUEZ</t>
  </si>
  <si>
    <t>2235</t>
  </si>
  <si>
    <t>JOSÉ RAMÓN HERNÁNDEZ BADILLA</t>
  </si>
  <si>
    <t>4078</t>
  </si>
  <si>
    <t>LICEO DE HEREDIA</t>
  </si>
  <si>
    <t>4085</t>
  </si>
  <si>
    <t>LICEO ING. MANUEL BENAVIDES RODRÍGUEZ</t>
  </si>
  <si>
    <t>4191</t>
  </si>
  <si>
    <t>C.T.P. DE HEREDIA</t>
  </si>
  <si>
    <t>4615</t>
  </si>
  <si>
    <t>4860</t>
  </si>
  <si>
    <t>NOCTURNO ALFREDO GONZÁLEZ FLORES</t>
  </si>
  <si>
    <t>4865</t>
  </si>
  <si>
    <t>CAPACITACIÓN OBRERA</t>
  </si>
  <si>
    <t>6254</t>
  </si>
  <si>
    <t>CNV. C.T.P. HEREDIA</t>
  </si>
  <si>
    <t>CNV. LICEO MANUEL BENAVIDES RODRÍGUEZ</t>
  </si>
  <si>
    <t>6357</t>
  </si>
  <si>
    <t>NIÑO JESÚS DE BELÉN, CENTRO EDUCATIVO-CENTRO EDUCATIVO NIÑO JESÚS DE BELÉN</t>
  </si>
  <si>
    <t>6752</t>
  </si>
  <si>
    <t>LICEO RURAL VARA BLANCA</t>
  </si>
  <si>
    <t>SAN SELERÍN</t>
  </si>
  <si>
    <t>CAMINITO DE LUZ PRE-SCHOOL</t>
  </si>
  <si>
    <t>BKIDS PRESCHOOL AND DAY CARE</t>
  </si>
  <si>
    <t xml:space="preserve">JARDÍN INFANTIL MI TALLERCITO </t>
  </si>
  <si>
    <t>DIVERSE MINDS PRESCHOOL AND DAY CARE</t>
  </si>
  <si>
    <t xml:space="preserve">SANTA INÉS </t>
  </si>
  <si>
    <t>COMPLEJO EDUCATIVO VILLA HEREDIA</t>
  </si>
  <si>
    <t>INSTITUTO EDUCATIVO ABC</t>
  </si>
  <si>
    <t>JARDÍN DE NIÑOS EL OSITO CARIÑOSO</t>
  </si>
  <si>
    <t>CENTRO DE FORMACION INTEGRAL DEL NIÑO</t>
  </si>
  <si>
    <t>CASPARI MONTESSORI SCHOOL</t>
  </si>
  <si>
    <t>COSQUILLITAS CENTRO EDUCATIVO BILINGÜE</t>
  </si>
  <si>
    <t>BIO KIDS PRESCHOOL</t>
  </si>
  <si>
    <t>MI NUEVO MUNDO</t>
  </si>
  <si>
    <t>CATÓLICO NUESTRA SEÑORA DE GUADALUPE</t>
  </si>
  <si>
    <t>TALLER PEDAGOGICO MONTEBELLO</t>
  </si>
  <si>
    <t>WESTLAND SCHOOL COLEGIO BILINGÜE-WESTLAND SCHOOL</t>
  </si>
  <si>
    <t>2122</t>
  </si>
  <si>
    <t>FINCA GUARARÍ</t>
  </si>
  <si>
    <t>2129</t>
  </si>
  <si>
    <t>2135</t>
  </si>
  <si>
    <t>CUBUJUQUÍ</t>
  </si>
  <si>
    <t>2136</t>
  </si>
  <si>
    <t>NUEVO HORIZONTE</t>
  </si>
  <si>
    <t>2139</t>
  </si>
  <si>
    <t>LA GRAN SAMARIA</t>
  </si>
  <si>
    <t>2174</t>
  </si>
  <si>
    <t>JOSÉ FIGUERES FERRER</t>
  </si>
  <si>
    <t>2178</t>
  </si>
  <si>
    <t>I.M.A.S. DE ULLOA</t>
  </si>
  <si>
    <t>2197</t>
  </si>
  <si>
    <t>2226</t>
  </si>
  <si>
    <t>VILLALOBOS</t>
  </si>
  <si>
    <t>2247</t>
  </si>
  <si>
    <t>BAJO DEL VIRILLA</t>
  </si>
  <si>
    <t>2248</t>
  </si>
  <si>
    <t>MERCEDES SUR</t>
  </si>
  <si>
    <t>4077</t>
  </si>
  <si>
    <t>LICEO ING. SAMUEL SÁENZ FLORES</t>
  </si>
  <si>
    <t>4089</t>
  </si>
  <si>
    <t>CLARETIANO</t>
  </si>
  <si>
    <t>4092</t>
  </si>
  <si>
    <t>LICEO LOS LAGOS</t>
  </si>
  <si>
    <t>6240</t>
  </si>
  <si>
    <t>CONED HEREDIA</t>
  </si>
  <si>
    <t>6526</t>
  </si>
  <si>
    <t>C.T.P. MERCEDES NORTE</t>
  </si>
  <si>
    <t>6716</t>
  </si>
  <si>
    <t>S.B. SANTA BÁRBARA-S.B. SANTA BÁRBARA CENTRO EDUCATIVO</t>
  </si>
  <si>
    <t>ESCUELA BILINGÜE NUEVA ESPERANZA-COLEGIO BILINGÜE NUEVA ESPERANZA</t>
  </si>
  <si>
    <t>INSTITUTO PREESCOLAR BILINGÜE FROGGIES</t>
  </si>
  <si>
    <t>2063</t>
  </si>
  <si>
    <t>2087</t>
  </si>
  <si>
    <t>ALFREDO GONZÁLEZ FLORES</t>
  </si>
  <si>
    <t>2103</t>
  </si>
  <si>
    <t>ALFREDO VOLIO JIMÉNEZ</t>
  </si>
  <si>
    <t>2145</t>
  </si>
  <si>
    <t>LOURDES DE SACRAMENTO</t>
  </si>
  <si>
    <t>2152</t>
  </si>
  <si>
    <t>2155</t>
  </si>
  <si>
    <t>JESÚS</t>
  </si>
  <si>
    <t>2171</t>
  </si>
  <si>
    <t>LOS CARTAGOS</t>
  </si>
  <si>
    <t>2182</t>
  </si>
  <si>
    <t>PORROSATÍ</t>
  </si>
  <si>
    <t>2192</t>
  </si>
  <si>
    <t>TRANQUILINO SÁENZ ROJAS</t>
  </si>
  <si>
    <t>2205</t>
  </si>
  <si>
    <t>2215</t>
  </si>
  <si>
    <t>J.N. JUAN MORA FERNÁNDEZ</t>
  </si>
  <si>
    <t>2216</t>
  </si>
  <si>
    <t>JUAN MORA FERNÁNDEZ</t>
  </si>
  <si>
    <t>2223</t>
  </si>
  <si>
    <t>ELISA SOTO JIMÉNEZ</t>
  </si>
  <si>
    <t>2229</t>
  </si>
  <si>
    <t>RODOLFO PETERS SCHEIDER</t>
  </si>
  <si>
    <t>4084</t>
  </si>
  <si>
    <t>LICEO DE SANTA BÁRBARA</t>
  </si>
  <si>
    <t>4088</t>
  </si>
  <si>
    <t>UNIDAD PEDAGÓGICA LICEO EL ROBLE</t>
  </si>
  <si>
    <t>4863</t>
  </si>
  <si>
    <t>IPEC SANTA BÁRBARA</t>
  </si>
  <si>
    <t>IPEC SANTA BÁRBARA-BELÉN</t>
  </si>
  <si>
    <t>IPEC SANTA BÁRBARA-SAN JOAQUÍN DE FLORES</t>
  </si>
  <si>
    <t>IPEC SANTA BÁRBARA-SANTA BÁRBARA</t>
  </si>
  <si>
    <t>CASA DE NIÑOS SAN LORENZO</t>
  </si>
  <si>
    <t>BILINGÜE NUESTRA SRA DE LOURDES</t>
  </si>
  <si>
    <t>COMUNIDAD EDUCATIVA CRECER</t>
  </si>
  <si>
    <t>CHIRRIPO SCHOOL</t>
  </si>
  <si>
    <t>CIMA DE HORIZONTES PRIMARIA BILINGÜE-CIMA DE HORIZONTES</t>
  </si>
  <si>
    <t>COLEGIO BENJAMÍN FRANKLIN</t>
  </si>
  <si>
    <t>UNIVERSITARIO PARA NIÑOS Y ADOLESCENTES CEUNA</t>
  </si>
  <si>
    <t>SHKENUK</t>
  </si>
  <si>
    <t>NUEVA GENERACION "EL COPEY"</t>
  </si>
  <si>
    <t>PASOS DE JUVENTUD CENTRO EDUCATIVO-PASOS DE JUVENTUD</t>
  </si>
  <si>
    <t>MI PRIMER ABC</t>
  </si>
  <si>
    <t>SISTEMA EDUCATIVO MONTEALTO</t>
  </si>
  <si>
    <t xml:space="preserve">MOUNT HOUSE SCHOOL </t>
  </si>
  <si>
    <t>2067</t>
  </si>
  <si>
    <t>2068</t>
  </si>
  <si>
    <t>LUCILA GURDIÁN MORALES</t>
  </si>
  <si>
    <t>2096</t>
  </si>
  <si>
    <t>MANUEL CAMACHO HERNÁNDEZ</t>
  </si>
  <si>
    <t>2112</t>
  </si>
  <si>
    <t>ENRIQUE STRACHAN</t>
  </si>
  <si>
    <t>2131</t>
  </si>
  <si>
    <t>2140</t>
  </si>
  <si>
    <t>PEDRO MURILLO PÉREZ</t>
  </si>
  <si>
    <t>2141</t>
  </si>
  <si>
    <t>J.N. PEDRO MURILLO PÉREZ</t>
  </si>
  <si>
    <t>2146</t>
  </si>
  <si>
    <t>ALBERTO PANIAGUA CHAVARRÍA</t>
  </si>
  <si>
    <t>2169</t>
  </si>
  <si>
    <t>2175</t>
  </si>
  <si>
    <t>EL MONTECITO</t>
  </si>
  <si>
    <t>2176</t>
  </si>
  <si>
    <t>ARTURO MORALES GUTIÉRREZ</t>
  </si>
  <si>
    <t>2187</t>
  </si>
  <si>
    <t>PUENTE SALAS</t>
  </si>
  <si>
    <t>2208</t>
  </si>
  <si>
    <t>JOAQUÍN CAMACHO ULATE</t>
  </si>
  <si>
    <t>2209</t>
  </si>
  <si>
    <t>PEDRO MARÍA BADILLA BOLAÑOS</t>
  </si>
  <si>
    <t>2210</t>
  </si>
  <si>
    <t>J.N. PEDRO MARÍA BADILLA BOLAÑOS</t>
  </si>
  <si>
    <t>2214</t>
  </si>
  <si>
    <t>RAFAEL ARGUEDAS GUTIÉRREZ</t>
  </si>
  <si>
    <t>2217</t>
  </si>
  <si>
    <t>CALLE HERNÁNDEZ</t>
  </si>
  <si>
    <t>2224</t>
  </si>
  <si>
    <t>DOMINGO GONZÁLEZ PÉREZ</t>
  </si>
  <si>
    <t>2249</t>
  </si>
  <si>
    <t>MIGUEL AGUILAR BONILLA</t>
  </si>
  <si>
    <t>4076</t>
  </si>
  <si>
    <t>LICEO SAN JOSÉ DE LA MONTAÑA</t>
  </si>
  <si>
    <t>4861</t>
  </si>
  <si>
    <t>NOCTURNO HERMÁN LÓPEZ HERNÁNDEZ</t>
  </si>
  <si>
    <t>4866</t>
  </si>
  <si>
    <t>IPEC BARVA</t>
  </si>
  <si>
    <t>IPEC BARVA-CORAZÓN DE JESÚS</t>
  </si>
  <si>
    <t>IPEC BARVA-CUBUJUQUÍ</t>
  </si>
  <si>
    <t>IPEC BARVA-FÁTIMA</t>
  </si>
  <si>
    <t>IPEC BARVA-GETSEMANÍ</t>
  </si>
  <si>
    <t>IPEC BARVA-SAN RAFAEL</t>
  </si>
  <si>
    <t>5077</t>
  </si>
  <si>
    <t>COLEGIO RODRIGO HERNÁNDEZ VARGAS</t>
  </si>
  <si>
    <t>CNV. IPEC BARVA</t>
  </si>
  <si>
    <t>6504</t>
  </si>
  <si>
    <t>C.T.P. SAN PEDRO DE BARVA</t>
  </si>
  <si>
    <t>LA VID EDUCATION DAY CARE AND PRESCHOOL</t>
  </si>
  <si>
    <t>ESCUELA JOSEFINA SAGRADA FAMILIA</t>
  </si>
  <si>
    <t>NEW WORLD MONTESSORI</t>
  </si>
  <si>
    <t>JOSEFINA SAGRADA FAMILIA</t>
  </si>
  <si>
    <t>NUESTRA SEÑORA DE LOURDES</t>
  </si>
  <si>
    <t>SAINT VINCENT SCHOOL</t>
  </si>
  <si>
    <t>SANTA ROSA DE LIMA</t>
  </si>
  <si>
    <t>YURUSTI</t>
  </si>
  <si>
    <t>DEPORTIVO SANTO DOMINGO DE HEREDIA</t>
  </si>
  <si>
    <t xml:space="preserve">ICS INTERNATIONAL CHRISTIAN SCHOOL </t>
  </si>
  <si>
    <t>PREESCOLAR BILINGÜE LITTLE BIRDS-BILINGÜE ISAAC PHILLIPE-ISAAC PHILLIPE PRIMARY AND HIGH SCHOOL</t>
  </si>
  <si>
    <t>2100</t>
  </si>
  <si>
    <t>LA COOPERATIVA</t>
  </si>
  <si>
    <t>2101</t>
  </si>
  <si>
    <t>2102</t>
  </si>
  <si>
    <t>FÉLIX ARCADIO MONTERO MONGE</t>
  </si>
  <si>
    <t>2105</t>
  </si>
  <si>
    <t>BARRIO EL SOCORRO</t>
  </si>
  <si>
    <t>2117</t>
  </si>
  <si>
    <t>CASTILLA</t>
  </si>
  <si>
    <t>2153</t>
  </si>
  <si>
    <t>J.N. BENITO SÁENZ Y REYES</t>
  </si>
  <si>
    <t>2173</t>
  </si>
  <si>
    <t>2204</t>
  </si>
  <si>
    <t>SAN LUIS GONZAGA</t>
  </si>
  <si>
    <t>2206</t>
  </si>
  <si>
    <t>2207</t>
  </si>
  <si>
    <t>PBRO. RICARDO SALAS CAMPOS</t>
  </si>
  <si>
    <t>2219</t>
  </si>
  <si>
    <t>RUBÉN DARÍO</t>
  </si>
  <si>
    <t>2220</t>
  </si>
  <si>
    <t>SANTO TOMÁS</t>
  </si>
  <si>
    <t>4081</t>
  </si>
  <si>
    <t>SANTA MARIA DE GUADALUPE</t>
  </si>
  <si>
    <t>4090</t>
  </si>
  <si>
    <t>LICEO SANTO DOMINGO</t>
  </si>
  <si>
    <t>4814</t>
  </si>
  <si>
    <t>CAIPAD ACIOSA</t>
  </si>
  <si>
    <t>4864</t>
  </si>
  <si>
    <t>IPEC SANTO DOMINGO</t>
  </si>
  <si>
    <t>IPEC SANTO DOMINGO-JUVENIL ZURQUÍ</t>
  </si>
  <si>
    <t>IPEC SANTO DOMINGO-SAN ISIDRO</t>
  </si>
  <si>
    <t>IPEC SANTO DOMINGO-SAN JOSECITO</t>
  </si>
  <si>
    <t>5508</t>
  </si>
  <si>
    <t>CAIPAD ANAMPE</t>
  </si>
  <si>
    <t>5541</t>
  </si>
  <si>
    <t>CAIPAD ACEFOPAVAS</t>
  </si>
  <si>
    <t>6525</t>
  </si>
  <si>
    <t>C.T.P. SANTO DOMINGO</t>
  </si>
  <si>
    <t>6639</t>
  </si>
  <si>
    <t>C.T.P. DEL ESTE</t>
  </si>
  <si>
    <t>CENTRO DE CUIDO Y DESARROLLO INFANTIL MUNICIPAL BAJO EL ARCOIRIS CECUDI</t>
  </si>
  <si>
    <t>NEW VALLEY PRESCHOOL</t>
  </si>
  <si>
    <t>AMANI PRESCHOOL</t>
  </si>
  <si>
    <t xml:space="preserve">CENTRO DE ATENCIÓN INTEGRAL NIÑOS Y NIÑAS TRIUNFADORES </t>
  </si>
  <si>
    <t>GREENFIELD SCHOOL</t>
  </si>
  <si>
    <t>EUROPEO</t>
  </si>
  <si>
    <t>ECOLOGICO LA BOCA DEL MONTE</t>
  </si>
  <si>
    <t>SISTEMA EDUCATIVO SAN ISIDRO LABRADOR</t>
  </si>
  <si>
    <t>VILASECA</t>
  </si>
  <si>
    <t>MUNDO UNIDO</t>
  </si>
  <si>
    <t>2094</t>
  </si>
  <si>
    <t>2110</t>
  </si>
  <si>
    <t>EL PALENQUE</t>
  </si>
  <si>
    <t>2127</t>
  </si>
  <si>
    <t>COLONIA ISIDREÑA</t>
  </si>
  <si>
    <t>2128</t>
  </si>
  <si>
    <t>2130</t>
  </si>
  <si>
    <t>2133</t>
  </si>
  <si>
    <t>2144</t>
  </si>
  <si>
    <t>2190</t>
  </si>
  <si>
    <t>NEFTALÍ VILLALOBOS GUTIÉRREZ</t>
  </si>
  <si>
    <t>2198</t>
  </si>
  <si>
    <t>JOSÉ MARTÍ</t>
  </si>
  <si>
    <t>2199</t>
  </si>
  <si>
    <t>J.N. JOSÉ MARTÍ</t>
  </si>
  <si>
    <t>2203</t>
  </si>
  <si>
    <t>JESÚS ARGÜELLO VILLALOBOS</t>
  </si>
  <si>
    <t>2218</t>
  </si>
  <si>
    <t>2221</t>
  </si>
  <si>
    <t>JOSÉ EZEQUIEL GONZÁLEZ VINDAS</t>
  </si>
  <si>
    <t>2222</t>
  </si>
  <si>
    <t>J.N. JOSE EZEQUIEL GONZÁLEZ VINDAS</t>
  </si>
  <si>
    <t>4082</t>
  </si>
  <si>
    <t>LICEO MARIO VINDAS SALAZAR</t>
  </si>
  <si>
    <t>4086</t>
  </si>
  <si>
    <t>4981</t>
  </si>
  <si>
    <t>5269</t>
  </si>
  <si>
    <t>CAIPAD APNAE</t>
  </si>
  <si>
    <t>6524</t>
  </si>
  <si>
    <t>C.T.P. SAN ISIDRO DE HEREDIA</t>
  </si>
  <si>
    <t>CENTRO DE INCLUSION EDUCATIVA CIENAK</t>
  </si>
  <si>
    <t>VILLA KIDZ</t>
  </si>
  <si>
    <t>LITTLE COLLEGE L.C.</t>
  </si>
  <si>
    <t>KLC</t>
  </si>
  <si>
    <t>AN KIDS</t>
  </si>
  <si>
    <t>PREESCOLAR CIT-PRIMARIA CIT-COLEGIO TÉCNICO PROFESIONAL CIT</t>
  </si>
  <si>
    <t>SAN ANDRÉS SCHOOL</t>
  </si>
  <si>
    <t>AMERICAN INTERNACIONAL SCHOOL</t>
  </si>
  <si>
    <t xml:space="preserve">ESPLORATORI </t>
  </si>
  <si>
    <t>GREEN HOUSE</t>
  </si>
  <si>
    <t>DIVINO NIÑO</t>
  </si>
  <si>
    <t>CENTRO INTEGRAL DE EDUCACIÓN PRIVADA (CIDEP)</t>
  </si>
  <si>
    <t>NUESTRA SEÑORA DE BELEN</t>
  </si>
  <si>
    <t>SAINT NICHOLAS OF FLÜE SCHOOL</t>
  </si>
  <si>
    <t>SAN EZEQUIEL MORENO</t>
  </si>
  <si>
    <t>SAINT MARGARET SCHOOL</t>
  </si>
  <si>
    <t>TRINITY PRIMARY &amp; HIGH SCHOOL</t>
  </si>
  <si>
    <t>COMPLEJO EDUCATIVO SANANGEL</t>
  </si>
  <si>
    <t>INSTITUTO EDUCATIVO VILLA FELIZ</t>
  </si>
  <si>
    <t>2084</t>
  </si>
  <si>
    <t>MANUEL DEL PILAR ZUMBADO GONZÁLEZ</t>
  </si>
  <si>
    <t>2098</t>
  </si>
  <si>
    <t>RAMÓN BARRANTES HERRERA</t>
  </si>
  <si>
    <t>2132</t>
  </si>
  <si>
    <t>CONSERVATORIO DE CASTELLA</t>
  </si>
  <si>
    <t>2138</t>
  </si>
  <si>
    <t>2147</t>
  </si>
  <si>
    <t>ULLOA</t>
  </si>
  <si>
    <t>2159</t>
  </si>
  <si>
    <t>FIDEL CHAVES MURILLO</t>
  </si>
  <si>
    <t>2164</t>
  </si>
  <si>
    <t>LLORENTE DE FLORES</t>
  </si>
  <si>
    <t>2195</t>
  </si>
  <si>
    <t>ESPAÑA</t>
  </si>
  <si>
    <t>2196</t>
  </si>
  <si>
    <t>J.N. ESPAÑA</t>
  </si>
  <si>
    <t>2200</t>
  </si>
  <si>
    <t>ESTADOS UNIDOS DE AMÉRICA</t>
  </si>
  <si>
    <t>2201</t>
  </si>
  <si>
    <t>J.N. ESTADOS UNIDOS DE AMÉRICA</t>
  </si>
  <si>
    <t>4079</t>
  </si>
  <si>
    <t>LICEO REGIONAL DE FLORES</t>
  </si>
  <si>
    <t>4083</t>
  </si>
  <si>
    <t>CONSERVATORIO CASTELLA</t>
  </si>
  <si>
    <t>4087</t>
  </si>
  <si>
    <t>EXPERIMENTAL BILINGÜE DE BELÉN</t>
  </si>
  <si>
    <t>4093</t>
  </si>
  <si>
    <t>COLEGIO LA AURORA</t>
  </si>
  <si>
    <t>4190</t>
  </si>
  <si>
    <t>C.T.P. DE FLORES</t>
  </si>
  <si>
    <t>4192</t>
  </si>
  <si>
    <t>C.T.P. DE ULLOA</t>
  </si>
  <si>
    <t>CNV. COLEGIO LA AURORA</t>
  </si>
  <si>
    <t>CNV. LICEO DE BELEN</t>
  </si>
  <si>
    <t>6633</t>
  </si>
  <si>
    <t>C.T.P. DE BELÉN</t>
  </si>
  <si>
    <t>2252</t>
  </si>
  <si>
    <t>TEMPATAL</t>
  </si>
  <si>
    <t>2256</t>
  </si>
  <si>
    <t>2258</t>
  </si>
  <si>
    <t>2264</t>
  </si>
  <si>
    <t>GIL TABLADA COREA</t>
  </si>
  <si>
    <t>2273</t>
  </si>
  <si>
    <t>BARRIO IRVIN</t>
  </si>
  <si>
    <t>2275</t>
  </si>
  <si>
    <t>COLONIA BOLAÑOS</t>
  </si>
  <si>
    <t>2276</t>
  </si>
  <si>
    <t>2277</t>
  </si>
  <si>
    <t>2278</t>
  </si>
  <si>
    <t>CUAJINIQUIL</t>
  </si>
  <si>
    <t>2286</t>
  </si>
  <si>
    <t>2290</t>
  </si>
  <si>
    <t>GUAPINOL</t>
  </si>
  <si>
    <t>2293</t>
  </si>
  <si>
    <t>SALVADOR VILLAR MUÑOZ</t>
  </si>
  <si>
    <t>2297</t>
  </si>
  <si>
    <t>LA GARITA</t>
  </si>
  <si>
    <t>2300</t>
  </si>
  <si>
    <t>2303</t>
  </si>
  <si>
    <t>LOS ANDES</t>
  </si>
  <si>
    <t>2312</t>
  </si>
  <si>
    <t>2315</t>
  </si>
  <si>
    <t>SAN DIMAS</t>
  </si>
  <si>
    <t>2325</t>
  </si>
  <si>
    <t>2327</t>
  </si>
  <si>
    <t>SONZAPOTE</t>
  </si>
  <si>
    <t>4100</t>
  </si>
  <si>
    <t>EXPERIMENTAL BILINGÜE DE LA CRUZ</t>
  </si>
  <si>
    <t>4867</t>
  </si>
  <si>
    <t>NOCTURNO LA CRUZ</t>
  </si>
  <si>
    <t>5588</t>
  </si>
  <si>
    <t>TELESECUNDARIA LAS BRISAS</t>
  </si>
  <si>
    <t>5708</t>
  </si>
  <si>
    <t>LICEO RURAL LA GARITA</t>
  </si>
  <si>
    <t>5844</t>
  </si>
  <si>
    <t>LICEO CUAJINIQUIL</t>
  </si>
  <si>
    <t>6578</t>
  </si>
  <si>
    <t>C.T.P. BARRIO IRVIN</t>
  </si>
  <si>
    <t>6651</t>
  </si>
  <si>
    <t>ASENTAMIENTO EL GALLO</t>
  </si>
  <si>
    <t>6796</t>
  </si>
  <si>
    <t>CENTRO EDUCATIVO Y GUARDERIA INFANTIL LA CASITA DE MARI-LIZ</t>
  </si>
  <si>
    <t>PRADERAS DE ENSEÑANZA</t>
  </si>
  <si>
    <t>SANTA ANA</t>
  </si>
  <si>
    <t>CENTRO INFANTIL LILY'S GARDEN</t>
  </si>
  <si>
    <t>CIENTÍFICO DE COSTA RICA DE GUANACASTE -UCR-</t>
  </si>
  <si>
    <t>BILINGÜE CIUDAD BLANCA</t>
  </si>
  <si>
    <t>EBENEZER CENTRO EDUCATIVO ADVENTISTA</t>
  </si>
  <si>
    <t>2255</t>
  </si>
  <si>
    <t>ALBA OCAMPO ALVARADO</t>
  </si>
  <si>
    <t>2282</t>
  </si>
  <si>
    <t>GUARDIA</t>
  </si>
  <si>
    <t>2309</t>
  </si>
  <si>
    <t>2328</t>
  </si>
  <si>
    <t>2329</t>
  </si>
  <si>
    <t>BARRIO LA CRUZ</t>
  </si>
  <si>
    <t>2330</t>
  </si>
  <si>
    <t>PELÓN DE LA BAJURA</t>
  </si>
  <si>
    <t>4096</t>
  </si>
  <si>
    <t>COLEGIO FELIPE PÉREZ PÉREZ</t>
  </si>
  <si>
    <t>4102</t>
  </si>
  <si>
    <t>INSTITUTO DE GUANACASTE</t>
  </si>
  <si>
    <t>4194</t>
  </si>
  <si>
    <t>C.T.P. DE LIBERIA</t>
  </si>
  <si>
    <t>4673</t>
  </si>
  <si>
    <t>ENSEÑANZA ESPECIAL DE LIBERIA</t>
  </si>
  <si>
    <t>4986</t>
  </si>
  <si>
    <t>BERMÚDAS</t>
  </si>
  <si>
    <t>4989</t>
  </si>
  <si>
    <t>JULIA ACUÑA DE SOMARRIBAS</t>
  </si>
  <si>
    <t>6239</t>
  </si>
  <si>
    <t>CONED LIBERIA</t>
  </si>
  <si>
    <t>6255</t>
  </si>
  <si>
    <t>CNV. INSTITUTO DE GUANACASTE</t>
  </si>
  <si>
    <t>JARDÍN DE NIÑOS LA SEMILLA DEL SABER</t>
  </si>
  <si>
    <t>ADVENTISTA EMANUEL DE GUAYABO GTE</t>
  </si>
  <si>
    <t>2250</t>
  </si>
  <si>
    <t>I.D.A. SAN RAMÓN</t>
  </si>
  <si>
    <t>2251</t>
  </si>
  <si>
    <t>2257</t>
  </si>
  <si>
    <t>GENERAL TOMÁS GUARDIA GUTIÉRREZ</t>
  </si>
  <si>
    <t>2260</t>
  </si>
  <si>
    <t>2266</t>
  </si>
  <si>
    <t>I.D.A. BAGATZI</t>
  </si>
  <si>
    <t>2267</t>
  </si>
  <si>
    <t>I.D.A. LAS PLAYITAS</t>
  </si>
  <si>
    <t>2268</t>
  </si>
  <si>
    <t>EL ARBOLITO</t>
  </si>
  <si>
    <t>2279</t>
  </si>
  <si>
    <t>CUIPILAPA</t>
  </si>
  <si>
    <t>2283</t>
  </si>
  <si>
    <t>PIJIJE</t>
  </si>
  <si>
    <t>2291</t>
  </si>
  <si>
    <t>EL GUAYABO</t>
  </si>
  <si>
    <t>2295</t>
  </si>
  <si>
    <t>FALCONIANA</t>
  </si>
  <si>
    <t>2296</t>
  </si>
  <si>
    <t>FAUSTO GUZMÁN CALVO</t>
  </si>
  <si>
    <t>2302</t>
  </si>
  <si>
    <t>2305</t>
  </si>
  <si>
    <t>CELESTINO ALVAREZ RUÍZ</t>
  </si>
  <si>
    <t>2306</t>
  </si>
  <si>
    <t>MONTENEGRO</t>
  </si>
  <si>
    <t>2307</t>
  </si>
  <si>
    <t>LLANOS DE CORTÉS</t>
  </si>
  <si>
    <t>2310</t>
  </si>
  <si>
    <t>2311</t>
  </si>
  <si>
    <t>RINCÓN DE LA CRUZ</t>
  </si>
  <si>
    <t>2313</t>
  </si>
  <si>
    <t>SALITRAL</t>
  </si>
  <si>
    <t>2314</t>
  </si>
  <si>
    <t>SAN BERNARDO</t>
  </si>
  <si>
    <t>2316</t>
  </si>
  <si>
    <t>2318</t>
  </si>
  <si>
    <t>SAN PEDRO DE MOGOTE</t>
  </si>
  <si>
    <t>2322</t>
  </si>
  <si>
    <t>2326</t>
  </si>
  <si>
    <t>ADOLFO BERGER FAERRON</t>
  </si>
  <si>
    <t>4097</t>
  </si>
  <si>
    <t>COLEGIO JOSÉ MARÍA GUTIÉRREZ</t>
  </si>
  <si>
    <t>4101</t>
  </si>
  <si>
    <t>LICEO DE BAGACES</t>
  </si>
  <si>
    <t>4195</t>
  </si>
  <si>
    <t>4987</t>
  </si>
  <si>
    <t>5553</t>
  </si>
  <si>
    <t>EL CHILE</t>
  </si>
  <si>
    <t>CNV. COLEGIO DE BAGACES</t>
  </si>
  <si>
    <t>6475</t>
  </si>
  <si>
    <t>NOCTURNO DE BAGACES</t>
  </si>
  <si>
    <t>ACADEMIA TEOCALI</t>
  </si>
  <si>
    <t>JARDIN DE NIÑOS MANITAS TRAVIESAS</t>
  </si>
  <si>
    <t>LA CASITA DEL SABER PRESCHOOL &amp; DAYCARE</t>
  </si>
  <si>
    <t>2253</t>
  </si>
  <si>
    <t>2259</t>
  </si>
  <si>
    <t>BARRIO GUADALUPE</t>
  </si>
  <si>
    <t>2262</t>
  </si>
  <si>
    <t>2263</t>
  </si>
  <si>
    <t>2265</t>
  </si>
  <si>
    <t>CAÑAS DULCES</t>
  </si>
  <si>
    <t>2269</t>
  </si>
  <si>
    <t>RODEITO</t>
  </si>
  <si>
    <t>2271</t>
  </si>
  <si>
    <t>NUEVA GENERACIÓN</t>
  </si>
  <si>
    <t>2280</t>
  </si>
  <si>
    <t>CURUBANDE</t>
  </si>
  <si>
    <t>2287</t>
  </si>
  <si>
    <t>2288</t>
  </si>
  <si>
    <t>MARCELINO GARCÍA FLAMENCO</t>
  </si>
  <si>
    <t>2289</t>
  </si>
  <si>
    <t>EL CONSUELO</t>
  </si>
  <si>
    <t>2292</t>
  </si>
  <si>
    <t>IRIGARAY</t>
  </si>
  <si>
    <t>2294</t>
  </si>
  <si>
    <t>RINCÓN DE LA VIEJA</t>
  </si>
  <si>
    <t>2301</t>
  </si>
  <si>
    <t>LAS LILAS</t>
  </si>
  <si>
    <t>2308</t>
  </si>
  <si>
    <t>MORACIA</t>
  </si>
  <si>
    <t>2317</t>
  </si>
  <si>
    <t>2323</t>
  </si>
  <si>
    <t>JESÚS DE NAZARETH</t>
  </si>
  <si>
    <t>4098</t>
  </si>
  <si>
    <t>COLEGIO CAÑAS DULCES</t>
  </si>
  <si>
    <t>4103</t>
  </si>
  <si>
    <t>LICEO LABORATORIO DE LIBERIA</t>
  </si>
  <si>
    <t>4869</t>
  </si>
  <si>
    <t>NOCTURNO DE LIBERIA</t>
  </si>
  <si>
    <t>4870</t>
  </si>
  <si>
    <t>IPEC LIBERIA</t>
  </si>
  <si>
    <t>IPEC LIBERIA-C.A.I. CALLE REAL</t>
  </si>
  <si>
    <t>IPEC LIBERIA-GUAYABO</t>
  </si>
  <si>
    <t>5520</t>
  </si>
  <si>
    <t>5845</t>
  </si>
  <si>
    <t>LICEO EL CONSUELO</t>
  </si>
  <si>
    <t>6222</t>
  </si>
  <si>
    <t>COLEGIO QUEBRADA GRANDE</t>
  </si>
  <si>
    <t>2254</t>
  </si>
  <si>
    <t>MAQUENCAL</t>
  </si>
  <si>
    <t>2261</t>
  </si>
  <si>
    <t>2281</t>
  </si>
  <si>
    <t>2285</t>
  </si>
  <si>
    <t>2298</t>
  </si>
  <si>
    <t>2321</t>
  </si>
  <si>
    <t>3793</t>
  </si>
  <si>
    <t>3796</t>
  </si>
  <si>
    <t>LOS PALMARES</t>
  </si>
  <si>
    <t>3804</t>
  </si>
  <si>
    <t>3810</t>
  </si>
  <si>
    <t>3817</t>
  </si>
  <si>
    <t>ARGENDORA</t>
  </si>
  <si>
    <t>3883</t>
  </si>
  <si>
    <t>JUNTAS DE CAOBA</t>
  </si>
  <si>
    <t>3890</t>
  </si>
  <si>
    <t>3923</t>
  </si>
  <si>
    <t>BELICE</t>
  </si>
  <si>
    <t>3931</t>
  </si>
  <si>
    <t>PIEDRAS AZULES</t>
  </si>
  <si>
    <t>4099</t>
  </si>
  <si>
    <t>COLEGIO SANTA CECILIA</t>
  </si>
  <si>
    <t>5590</t>
  </si>
  <si>
    <t>LICEO JUNTAS DE CAOBA</t>
  </si>
  <si>
    <t>5674</t>
  </si>
  <si>
    <t>LICEO RURAL PIEDRAS AZULES</t>
  </si>
  <si>
    <t>5897</t>
  </si>
  <si>
    <t>LICEO RURAL BELLA VISTA</t>
  </si>
  <si>
    <t>CNV. COLEGIO SANTA CECILIA</t>
  </si>
  <si>
    <t>MARIA INMACULADA LIMON</t>
  </si>
  <si>
    <t>ADVENTISTA DE LIMON</t>
  </si>
  <si>
    <t>CARIBBEAN SCHOOL</t>
  </si>
  <si>
    <t>PREESCOLAR LA SIRENITA</t>
  </si>
  <si>
    <t>3380</t>
  </si>
  <si>
    <t>MOÍN</t>
  </si>
  <si>
    <t>3406</t>
  </si>
  <si>
    <t>VILLA DEL MAR # 2</t>
  </si>
  <si>
    <t>3407</t>
  </si>
  <si>
    <t>LOS CORALES</t>
  </si>
  <si>
    <t>3408</t>
  </si>
  <si>
    <t>VILLA DEL MAR # 1</t>
  </si>
  <si>
    <t>3414</t>
  </si>
  <si>
    <t>3454</t>
  </si>
  <si>
    <t>OLYMPIA TREJOS LÓPEZ</t>
  </si>
  <si>
    <t>3465</t>
  </si>
  <si>
    <t>PORTETE</t>
  </si>
  <si>
    <t>3466</t>
  </si>
  <si>
    <t>MARGARITA ROJAS ZÚÑIGA</t>
  </si>
  <si>
    <t>3467</t>
  </si>
  <si>
    <t>3469</t>
  </si>
  <si>
    <t>RAFAEL YGLESIAS CASTRO</t>
  </si>
  <si>
    <t>3486</t>
  </si>
  <si>
    <t>4133</t>
  </si>
  <si>
    <t>COLEGIO DE LIMÓN</t>
  </si>
  <si>
    <t>4221</t>
  </si>
  <si>
    <t>C.T.P. DE LIMÓN</t>
  </si>
  <si>
    <t>4889</t>
  </si>
  <si>
    <t>NOCTURNO DE LIMÓN</t>
  </si>
  <si>
    <t>5032</t>
  </si>
  <si>
    <t>PROYECTO PACUARE</t>
  </si>
  <si>
    <t>5688</t>
  </si>
  <si>
    <t>CINDEA LIMÓN</t>
  </si>
  <si>
    <t>CINDEA LIMÓN-LIMÓN 2000</t>
  </si>
  <si>
    <t>CINDEA LIMÓN-RÍO BLANCO</t>
  </si>
  <si>
    <t>CINDEA LIMÓN-C.A.I. MARCUS GARVEY</t>
  </si>
  <si>
    <t>CINDEA LIMÓN-TOMÁS GUARDIA</t>
  </si>
  <si>
    <t>6148</t>
  </si>
  <si>
    <t>SECCIÓN NOCTURNA C.T.P. DE LIMÓN</t>
  </si>
  <si>
    <t>6261</t>
  </si>
  <si>
    <t>CNV. C.T.P. LIMÓN</t>
  </si>
  <si>
    <t>6500</t>
  </si>
  <si>
    <t>COLEGIO DE PACUARE</t>
  </si>
  <si>
    <t>CIENTÍFICO DE COSTA RICA DEL ATLANTICO -UNED-</t>
  </si>
  <si>
    <t>CRISTIANA ASAMBLEAS DE DIOS</t>
  </si>
  <si>
    <t>3279</t>
  </si>
  <si>
    <t>3297</t>
  </si>
  <si>
    <t>PARAÍSO DE BANANITO</t>
  </si>
  <si>
    <t>3303</t>
  </si>
  <si>
    <t>BALVANERO VARGAS MOLINA</t>
  </si>
  <si>
    <t>3305</t>
  </si>
  <si>
    <t>BANANITO NORTE</t>
  </si>
  <si>
    <t>3307</t>
  </si>
  <si>
    <t>ATILIA MATA FRESES</t>
  </si>
  <si>
    <t>3308</t>
  </si>
  <si>
    <t>BEVERLY</t>
  </si>
  <si>
    <t>3321</t>
  </si>
  <si>
    <t>BURRÍCO</t>
  </si>
  <si>
    <t>3326</t>
  </si>
  <si>
    <t>DONDONIA 1</t>
  </si>
  <si>
    <t>3345</t>
  </si>
  <si>
    <t>BARRIO LIMONCITO</t>
  </si>
  <si>
    <t>3357</t>
  </si>
  <si>
    <t>RÍO BANANO</t>
  </si>
  <si>
    <t>3401</t>
  </si>
  <si>
    <t>3413</t>
  </si>
  <si>
    <t>3423</t>
  </si>
  <si>
    <t>LA BOMBA</t>
  </si>
  <si>
    <t>3424</t>
  </si>
  <si>
    <t>DONDONIA 2</t>
  </si>
  <si>
    <t>3443</t>
  </si>
  <si>
    <t>MARÍA LUISA</t>
  </si>
  <si>
    <t>3449</t>
  </si>
  <si>
    <t>CASTILLO NUEVO</t>
  </si>
  <si>
    <t>3450</t>
  </si>
  <si>
    <t>KENT DE BANANITO NORTE</t>
  </si>
  <si>
    <t>3451</t>
  </si>
  <si>
    <t>SAN CECILIO</t>
  </si>
  <si>
    <t>3458</t>
  </si>
  <si>
    <t>LA COLINA</t>
  </si>
  <si>
    <t>3464</t>
  </si>
  <si>
    <t>BANANITO SUR</t>
  </si>
  <si>
    <t>3480</t>
  </si>
  <si>
    <t>AGUAS ZARCAS</t>
  </si>
  <si>
    <t>3484</t>
  </si>
  <si>
    <t>VALLE LA AURORA</t>
  </si>
  <si>
    <t>3493</t>
  </si>
  <si>
    <t>3499</t>
  </si>
  <si>
    <t>LIDER WESTFALIA</t>
  </si>
  <si>
    <t>3526</t>
  </si>
  <si>
    <t>ASUNCIÓN</t>
  </si>
  <si>
    <t>4128</t>
  </si>
  <si>
    <t>LICEO RÍO BANANO</t>
  </si>
  <si>
    <t>4134</t>
  </si>
  <si>
    <t>LICEO MARIO BOURNE BOURNE</t>
  </si>
  <si>
    <t>4225</t>
  </si>
  <si>
    <t>COLEGIO DEPORTIVO DE LIMÓN</t>
  </si>
  <si>
    <t>5316</t>
  </si>
  <si>
    <t>LICEO CAPITÁN RAMÓN RIVAS</t>
  </si>
  <si>
    <t>5895</t>
  </si>
  <si>
    <t>LICEO RURAL AGUAS ZARCAS</t>
  </si>
  <si>
    <t>6243</t>
  </si>
  <si>
    <t>CONED LIMÓN</t>
  </si>
  <si>
    <t>6511</t>
  </si>
  <si>
    <t>CINDEA LA BOMBA</t>
  </si>
  <si>
    <t>CINDEA LA BOMBA-BANANITO SUR</t>
  </si>
  <si>
    <t>CINDEA LA BOMBA-LA GUARIA</t>
  </si>
  <si>
    <t>CINDEA LA BOMBA-PENSHURT</t>
  </si>
  <si>
    <t>CINDEA LA BOMBA-SAN CLEMENTE</t>
  </si>
  <si>
    <t>3267</t>
  </si>
  <si>
    <t>3277</t>
  </si>
  <si>
    <t>3285</t>
  </si>
  <si>
    <t>ARMENIA</t>
  </si>
  <si>
    <t>3291</t>
  </si>
  <si>
    <t>3300</t>
  </si>
  <si>
    <t>3329</t>
  </si>
  <si>
    <t>3330</t>
  </si>
  <si>
    <t>3331</t>
  </si>
  <si>
    <t>CAÑO NEGRO</t>
  </si>
  <si>
    <t>3335</t>
  </si>
  <si>
    <t>RÍO DURUY</t>
  </si>
  <si>
    <t>3351</t>
  </si>
  <si>
    <t>3353</t>
  </si>
  <si>
    <t>BONIFACIO</t>
  </si>
  <si>
    <t>3383</t>
  </si>
  <si>
    <t>PENSHURT</t>
  </si>
  <si>
    <t>3386</t>
  </si>
  <si>
    <t>SAN CLEMENTE</t>
  </si>
  <si>
    <t>3435</t>
  </si>
  <si>
    <t>LA COLONIA</t>
  </si>
  <si>
    <t>3452</t>
  </si>
  <si>
    <t>3460</t>
  </si>
  <si>
    <t>PANDORA OESTE</t>
  </si>
  <si>
    <t>3474</t>
  </si>
  <si>
    <t>3479</t>
  </si>
  <si>
    <t>3511</t>
  </si>
  <si>
    <t>BOCUARE</t>
  </si>
  <si>
    <t>3513</t>
  </si>
  <si>
    <t>VALLE DE LAS ROSAS</t>
  </si>
  <si>
    <t>3517</t>
  </si>
  <si>
    <t>3521</t>
  </si>
  <si>
    <t>4224</t>
  </si>
  <si>
    <t>C.T.P. VALLE LA ESTRELLA</t>
  </si>
  <si>
    <t>5866</t>
  </si>
  <si>
    <t>6393</t>
  </si>
  <si>
    <t>LA SIBERIA</t>
  </si>
  <si>
    <t>3280</t>
  </si>
  <si>
    <t>UNIÓN CAMPESINA</t>
  </si>
  <si>
    <t>3298</t>
  </si>
  <si>
    <t>TOBÍAS VAGLIO</t>
  </si>
  <si>
    <t>3299</t>
  </si>
  <si>
    <t>3301</t>
  </si>
  <si>
    <t>BARRA DE PACUARE</t>
  </si>
  <si>
    <t>3309</t>
  </si>
  <si>
    <t>3310</t>
  </si>
  <si>
    <t>3319</t>
  </si>
  <si>
    <t>INDIANA DOS</t>
  </si>
  <si>
    <t>3342</t>
  </si>
  <si>
    <t>CIMARRONES</t>
  </si>
  <si>
    <t>3355</t>
  </si>
  <si>
    <t>3363</t>
  </si>
  <si>
    <t>CULTIVÉZ</t>
  </si>
  <si>
    <t>3365</t>
  </si>
  <si>
    <t>MONTEVERDE</t>
  </si>
  <si>
    <t>3382</t>
  </si>
  <si>
    <t>PACUARITO</t>
  </si>
  <si>
    <t>3416</t>
  </si>
  <si>
    <t>INDIANA TRES</t>
  </si>
  <si>
    <t>3441</t>
  </si>
  <si>
    <t>ZEPHANIAH FARGUHARSON VASSELL</t>
  </si>
  <si>
    <t>3453</t>
  </si>
  <si>
    <t>LAS PALMIRAS</t>
  </si>
  <si>
    <t>3463</t>
  </si>
  <si>
    <t>3482</t>
  </si>
  <si>
    <t>LA PERLITA</t>
  </si>
  <si>
    <t>3483</t>
  </si>
  <si>
    <t>3507</t>
  </si>
  <si>
    <t>FAUSTO HERRERA CORDERO</t>
  </si>
  <si>
    <t>3515</t>
  </si>
  <si>
    <t>VEGAS DE MADRE DE DIOS</t>
  </si>
  <si>
    <t>3520</t>
  </si>
  <si>
    <t>3525</t>
  </si>
  <si>
    <t>FREEMAN</t>
  </si>
  <si>
    <t>4226</t>
  </si>
  <si>
    <t>5295</t>
  </si>
  <si>
    <t>LICEO LA PERLA</t>
  </si>
  <si>
    <t>5326</t>
  </si>
  <si>
    <t>DOS RAMAS</t>
  </si>
  <si>
    <t>5706</t>
  </si>
  <si>
    <t>NOCTURNO DE SIQUIRRES</t>
  </si>
  <si>
    <t>5882</t>
  </si>
  <si>
    <t>EXPERIMENTAL BILINGÜE DE SIQUIRRES</t>
  </si>
  <si>
    <t>5972</t>
  </si>
  <si>
    <t>COLEGIO SAN CARLOS DE PACUARITO</t>
  </si>
  <si>
    <t>CNV. C.T.P. ROBERTO EVANS DE SIQUIRRES</t>
  </si>
  <si>
    <t>ATLANTIC COLLEGE</t>
  </si>
  <si>
    <t>3286</t>
  </si>
  <si>
    <t>LAS BRISAS DEL REVENTAZÓN</t>
  </si>
  <si>
    <t>3289</t>
  </si>
  <si>
    <t>LA AMELIA</t>
  </si>
  <si>
    <t>3290</t>
  </si>
  <si>
    <t>SIQUIRRITO</t>
  </si>
  <si>
    <t>3306</t>
  </si>
  <si>
    <t>BARRA DE PARISMINA</t>
  </si>
  <si>
    <t>3317</t>
  </si>
  <si>
    <t>SECTOR NORTE</t>
  </si>
  <si>
    <t>3318</t>
  </si>
  <si>
    <t>PUEBLO CIVIL</t>
  </si>
  <si>
    <t>3322</t>
  </si>
  <si>
    <t>I.D.A. LOS ÁNGELES</t>
  </si>
  <si>
    <t>3323</t>
  </si>
  <si>
    <t>CIUDADELA FLORES</t>
  </si>
  <si>
    <t>3333</t>
  </si>
  <si>
    <t>CASORLA</t>
  </si>
  <si>
    <t>3339</t>
  </si>
  <si>
    <t>CELINA</t>
  </si>
  <si>
    <t>3344</t>
  </si>
  <si>
    <t>MARYLAND</t>
  </si>
  <si>
    <t>3350</t>
  </si>
  <si>
    <t>3352</t>
  </si>
  <si>
    <t>3371</t>
  </si>
  <si>
    <t>MONTECRISTO</t>
  </si>
  <si>
    <t>3396</t>
  </si>
  <si>
    <t>3397</t>
  </si>
  <si>
    <t>3399</t>
  </si>
  <si>
    <t>NUEVA ESPERANZA</t>
  </si>
  <si>
    <t>3400</t>
  </si>
  <si>
    <t>NUEVA VIRGINIA</t>
  </si>
  <si>
    <t>3415</t>
  </si>
  <si>
    <t>3417</t>
  </si>
  <si>
    <t>JUSTO ANTONIO FACIO</t>
  </si>
  <si>
    <t>3428</t>
  </si>
  <si>
    <t>VEGAS DE IMPERIO</t>
  </si>
  <si>
    <t>3433</t>
  </si>
  <si>
    <t>CAÑO BLANCO</t>
  </si>
  <si>
    <t>3436</t>
  </si>
  <si>
    <t>3438</t>
  </si>
  <si>
    <t>3478</t>
  </si>
  <si>
    <t>SAN ALBERTO</t>
  </si>
  <si>
    <t>3487</t>
  </si>
  <si>
    <t>3492</t>
  </si>
  <si>
    <t>3504</t>
  </si>
  <si>
    <t>3516</t>
  </si>
  <si>
    <t>3522</t>
  </si>
  <si>
    <t>IMPERIO</t>
  </si>
  <si>
    <t>4132</t>
  </si>
  <si>
    <t>LICEO MARYLAND</t>
  </si>
  <si>
    <t>5033</t>
  </si>
  <si>
    <t>NUEVO SANTO DOMINGO</t>
  </si>
  <si>
    <t>5170</t>
  </si>
  <si>
    <t>LICEO RURAL BARRA DE PARISMINA</t>
  </si>
  <si>
    <t>5847</t>
  </si>
  <si>
    <t>LICEO RURAL LA CELINA</t>
  </si>
  <si>
    <t>6717</t>
  </si>
  <si>
    <t>COLEGIO DE SIQUIRRES</t>
  </si>
  <si>
    <t>6833</t>
  </si>
  <si>
    <t>CINDEA EL COCAL</t>
  </si>
  <si>
    <t>INSTITUTO PEDAGÓGICO BAMBI</t>
  </si>
  <si>
    <t>3271</t>
  </si>
  <si>
    <t>ALTOS DE BONILLA</t>
  </si>
  <si>
    <t>3273</t>
  </si>
  <si>
    <t>TROCHA LOS CEIBOS</t>
  </si>
  <si>
    <t>3274</t>
  </si>
  <si>
    <t>LA JOSEFINA</t>
  </si>
  <si>
    <t>3282</t>
  </si>
  <si>
    <t>I.D.A. LOUISIANA</t>
  </si>
  <si>
    <t>3292</t>
  </si>
  <si>
    <t>3311</t>
  </si>
  <si>
    <t>CUATRO MILLAS</t>
  </si>
  <si>
    <t>3313</t>
  </si>
  <si>
    <t>LA CATALINA</t>
  </si>
  <si>
    <t>3328</t>
  </si>
  <si>
    <t>SEIS AMIGOS</t>
  </si>
  <si>
    <t>3393</t>
  </si>
  <si>
    <t>SILVESTRE GRANT GRIFFITH</t>
  </si>
  <si>
    <t>3412</t>
  </si>
  <si>
    <t>GERMANIA</t>
  </si>
  <si>
    <t>3418</t>
  </si>
  <si>
    <t>ANTONIO FERNÁNDEZ GAMBOA</t>
  </si>
  <si>
    <t>3419</t>
  </si>
  <si>
    <t>3425</t>
  </si>
  <si>
    <t>FLORIDA</t>
  </si>
  <si>
    <t>3426</t>
  </si>
  <si>
    <t>LA FRANCIA</t>
  </si>
  <si>
    <t>3427</t>
  </si>
  <si>
    <t>LA HEREDIANA</t>
  </si>
  <si>
    <t>3439</t>
  </si>
  <si>
    <t>3440</t>
  </si>
  <si>
    <t>3448</t>
  </si>
  <si>
    <t>3462</t>
  </si>
  <si>
    <t>LA PASCUA</t>
  </si>
  <si>
    <t>3471</t>
  </si>
  <si>
    <t>EL MILANO</t>
  </si>
  <si>
    <t>3475</t>
  </si>
  <si>
    <t>SAN ISIDRO DE FLORIDA</t>
  </si>
  <si>
    <t>3481</t>
  </si>
  <si>
    <t>3491</t>
  </si>
  <si>
    <t>3502</t>
  </si>
  <si>
    <t>LA IBERIA</t>
  </si>
  <si>
    <t>3514</t>
  </si>
  <si>
    <t>LA UNIÓN RÍO PERLA</t>
  </si>
  <si>
    <t>3547</t>
  </si>
  <si>
    <t>3564</t>
  </si>
  <si>
    <t>4130</t>
  </si>
  <si>
    <t>LICEO RODRIGO SOLANO QUIRÓS</t>
  </si>
  <si>
    <t>4137</t>
  </si>
  <si>
    <t>LICEO LA ALEGRÍA</t>
  </si>
  <si>
    <t>5026</t>
  </si>
  <si>
    <t>ALTOS DE GERMANIA</t>
  </si>
  <si>
    <t>5028</t>
  </si>
  <si>
    <t>5889</t>
  </si>
  <si>
    <t>CINDEA FLORIDA</t>
  </si>
  <si>
    <t>CINDEA FLORIDA-ALEGRÍA</t>
  </si>
  <si>
    <t>CINDEA FLORIDA-GRANO DE ORO</t>
  </si>
  <si>
    <t>CINDEA FLORIDA-PORTÓN IBERIA</t>
  </si>
  <si>
    <t>6499</t>
  </si>
  <si>
    <t>CINDEA HEREDIANA</t>
  </si>
  <si>
    <t>CINDEA HEREDIANA-CAIRO</t>
  </si>
  <si>
    <t>CINDEA HEREDIANA-EL MILANO</t>
  </si>
  <si>
    <t>CINDEA HEREDIANA-EL PEJE</t>
  </si>
  <si>
    <t>CINDEA HEREDIANA-GERMANIA</t>
  </si>
  <si>
    <t>6501</t>
  </si>
  <si>
    <t>COLEGIO FLORIDA</t>
  </si>
  <si>
    <t>3278</t>
  </si>
  <si>
    <t>CEDAR CREEK</t>
  </si>
  <si>
    <t>3320</t>
  </si>
  <si>
    <t>BÚFALO</t>
  </si>
  <si>
    <t>3340</t>
  </si>
  <si>
    <t>RÍO VICTORIA</t>
  </si>
  <si>
    <t>3360</t>
  </si>
  <si>
    <t>RÍO CUBA</t>
  </si>
  <si>
    <t>3374</t>
  </si>
  <si>
    <t>PALACIOS</t>
  </si>
  <si>
    <t>3375</t>
  </si>
  <si>
    <t>3385</t>
  </si>
  <si>
    <t>LIMÓN 2000</t>
  </si>
  <si>
    <t>3387</t>
  </si>
  <si>
    <t>3411</t>
  </si>
  <si>
    <t>RÍO QUITO</t>
  </si>
  <si>
    <t>3437</t>
  </si>
  <si>
    <t>LARGA DISTANCIA</t>
  </si>
  <si>
    <t>3446</t>
  </si>
  <si>
    <t>UNIÓN RÍO PEJE</t>
  </si>
  <si>
    <t>3457</t>
  </si>
  <si>
    <t>3470</t>
  </si>
  <si>
    <t>RÍO BLANCO</t>
  </si>
  <si>
    <t>3472</t>
  </si>
  <si>
    <t>3476</t>
  </si>
  <si>
    <t>SABORÍO</t>
  </si>
  <si>
    <t>3501</t>
  </si>
  <si>
    <t>3508</t>
  </si>
  <si>
    <t>5683</t>
  </si>
  <si>
    <t>UNIDAD PEDAGÓGICA RÍO CUBA</t>
  </si>
  <si>
    <t>6350</t>
  </si>
  <si>
    <t>I.E.G.B. LIMÓN 2000</t>
  </si>
  <si>
    <t>6579</t>
  </si>
  <si>
    <t>C.T.P. DE LIVERPOOL</t>
  </si>
  <si>
    <t>6743</t>
  </si>
  <si>
    <t>LOMA LINDA</t>
  </si>
  <si>
    <t>COMPLEMENTARIA CAHUITA</t>
  </si>
  <si>
    <t>PLAYA CHIQUITA</t>
  </si>
  <si>
    <t>3283</t>
  </si>
  <si>
    <t>GANDOCA</t>
  </si>
  <si>
    <t>3284</t>
  </si>
  <si>
    <t>3288</t>
  </si>
  <si>
    <t>CATARINA</t>
  </si>
  <si>
    <t>3294</t>
  </si>
  <si>
    <t>EL PARQUE</t>
  </si>
  <si>
    <t>3314</t>
  </si>
  <si>
    <t>BORDÓN LILAN</t>
  </si>
  <si>
    <t>3324</t>
  </si>
  <si>
    <t>CAHUITA</t>
  </si>
  <si>
    <t>3327</t>
  </si>
  <si>
    <t>CARBÓN #1</t>
  </si>
  <si>
    <t>3364</t>
  </si>
  <si>
    <t>DAYTONIA</t>
  </si>
  <si>
    <t>3366</t>
  </si>
  <si>
    <t>DINDIRÍ</t>
  </si>
  <si>
    <t>3372</t>
  </si>
  <si>
    <t>3373</t>
  </si>
  <si>
    <t>HONE CREEK</t>
  </si>
  <si>
    <t>3384</t>
  </si>
  <si>
    <t>PUERTO VIEJO</t>
  </si>
  <si>
    <t>3391</t>
  </si>
  <si>
    <t>TUBA CREEK #1</t>
  </si>
  <si>
    <t>3392</t>
  </si>
  <si>
    <t>RÍO NEGRO</t>
  </si>
  <si>
    <t>3404</t>
  </si>
  <si>
    <t>FINCA COSTA RICA</t>
  </si>
  <si>
    <t>3432</t>
  </si>
  <si>
    <t>FINCA MARGARITA</t>
  </si>
  <si>
    <t>3442</t>
  </si>
  <si>
    <t>MANZANILLO</t>
  </si>
  <si>
    <t>3444</t>
  </si>
  <si>
    <t>3455</t>
  </si>
  <si>
    <t>OLIVIA</t>
  </si>
  <si>
    <t>3461</t>
  </si>
  <si>
    <t>3523</t>
  </si>
  <si>
    <t>LA CELIA</t>
  </si>
  <si>
    <t>4129</t>
  </si>
  <si>
    <t>LICEO SIXAOLA</t>
  </si>
  <si>
    <t>5173</t>
  </si>
  <si>
    <t>LICEO RURAL CAHUITA</t>
  </si>
  <si>
    <t>5644</t>
  </si>
  <si>
    <t>COMADRE</t>
  </si>
  <si>
    <t>5662</t>
  </si>
  <si>
    <t>LICEO RURAL PUERTO VIEJO</t>
  </si>
  <si>
    <t>5846</t>
  </si>
  <si>
    <t>LICEO RURAL GANDOCA</t>
  </si>
  <si>
    <t>6002</t>
  </si>
  <si>
    <t>6103</t>
  </si>
  <si>
    <t>LICEO PARAÍSO</t>
  </si>
  <si>
    <t>CNV. LICEO ACADÉMICO DE SIXAOLA</t>
  </si>
  <si>
    <t>GILANDE</t>
  </si>
  <si>
    <t>3268</t>
  </si>
  <si>
    <t>DAVAO</t>
  </si>
  <si>
    <t>3272</t>
  </si>
  <si>
    <t>LAS BRISAS DE ZENT</t>
  </si>
  <si>
    <t>3276</t>
  </si>
  <si>
    <t>LOS ALMENDROS</t>
  </si>
  <si>
    <t>3312</t>
  </si>
  <si>
    <t>LINEA B</t>
  </si>
  <si>
    <t>3315</t>
  </si>
  <si>
    <t>BOSTÓN</t>
  </si>
  <si>
    <t>3332</t>
  </si>
  <si>
    <t>COLONIA PURISCALEÑA</t>
  </si>
  <si>
    <t>3334</t>
  </si>
  <si>
    <t>PALESTINA DE ZENT</t>
  </si>
  <si>
    <t>3356</t>
  </si>
  <si>
    <t>CORINA</t>
  </si>
  <si>
    <t>BATAÁN</t>
  </si>
  <si>
    <t>3368</t>
  </si>
  <si>
    <t>VEINTISÉIS MILLAS</t>
  </si>
  <si>
    <t>3370</t>
  </si>
  <si>
    <t>BRISTOL</t>
  </si>
  <si>
    <t>3376</t>
  </si>
  <si>
    <t>LUZÓN</t>
  </si>
  <si>
    <t>3389</t>
  </si>
  <si>
    <t>ZENT</t>
  </si>
  <si>
    <t>3390</t>
  </si>
  <si>
    <t>BARBILLA</t>
  </si>
  <si>
    <t>3394</t>
  </si>
  <si>
    <t>GOLY</t>
  </si>
  <si>
    <t>3402</t>
  </si>
  <si>
    <t>ESTRADA</t>
  </si>
  <si>
    <t>3405</t>
  </si>
  <si>
    <t>3429</t>
  </si>
  <si>
    <t>LA MARGARITA</t>
  </si>
  <si>
    <t>3430</t>
  </si>
  <si>
    <t>RAMAL SIETE</t>
  </si>
  <si>
    <t>3477</t>
  </si>
  <si>
    <t>SAHARA</t>
  </si>
  <si>
    <t>3488</t>
  </si>
  <si>
    <t>3495</t>
  </si>
  <si>
    <t>3503</t>
  </si>
  <si>
    <t>3505</t>
  </si>
  <si>
    <t>VEINTIOCHO MILLAS</t>
  </si>
  <si>
    <t>3506</t>
  </si>
  <si>
    <t>3519</t>
  </si>
  <si>
    <t>4131</t>
  </si>
  <si>
    <t>LICEO DE MATINA</t>
  </si>
  <si>
    <t>4222</t>
  </si>
  <si>
    <t>C.T.P. DE BATAÁN</t>
  </si>
  <si>
    <t>4890</t>
  </si>
  <si>
    <t>NOCTURNO DE BATAÁN</t>
  </si>
  <si>
    <t>5025</t>
  </si>
  <si>
    <t>SAN CRISTÓBAL Y NEVIS</t>
  </si>
  <si>
    <t>5567</t>
  </si>
  <si>
    <t>5687</t>
  </si>
  <si>
    <t>CINDEA 28 MILLAS-LINEA B</t>
  </si>
  <si>
    <t>CINDEA 28 MILLAS-LUZÓN</t>
  </si>
  <si>
    <t>CINDEA 28 MILLAS-MATINA</t>
  </si>
  <si>
    <t>CINDEA 28 MILLAS-PALACIOS</t>
  </si>
  <si>
    <t>CINDEA 28 MILLAS-SAHARA</t>
  </si>
  <si>
    <t>CINDEA 28 MILLAS-SANTA MARTA</t>
  </si>
  <si>
    <t>CINDEA 28 MILLAS</t>
  </si>
  <si>
    <t>CINDEA 28 MILLAS-ESTRADA</t>
  </si>
  <si>
    <t>CNV. ESCUELA DE BATAÁN</t>
  </si>
  <si>
    <t>1733</t>
  </si>
  <si>
    <t>1735</t>
  </si>
  <si>
    <t>1736</t>
  </si>
  <si>
    <t>1741</t>
  </si>
  <si>
    <t>ALTO DE SAN JUAN</t>
  </si>
  <si>
    <t>1742</t>
  </si>
  <si>
    <t>SAN MARTÍN DE SAN CARLOS</t>
  </si>
  <si>
    <t>1746</t>
  </si>
  <si>
    <t>1757</t>
  </si>
  <si>
    <t>QUEBRADA SECA</t>
  </si>
  <si>
    <t>1761</t>
  </si>
  <si>
    <t>1769</t>
  </si>
  <si>
    <t>VIRGEN DE SANTA JUANA</t>
  </si>
  <si>
    <t>1798</t>
  </si>
  <si>
    <t>EL RODEO</t>
  </si>
  <si>
    <t>1799</t>
  </si>
  <si>
    <t>VICTOR CAMPOS VALVERDE</t>
  </si>
  <si>
    <t>1802</t>
  </si>
  <si>
    <t>1810</t>
  </si>
  <si>
    <t>CUESTA DE MORAS</t>
  </si>
  <si>
    <t>1815</t>
  </si>
  <si>
    <t>1832</t>
  </si>
  <si>
    <t>NAPOLES</t>
  </si>
  <si>
    <t>1834</t>
  </si>
  <si>
    <t>BAJO CANET</t>
  </si>
  <si>
    <t>1870</t>
  </si>
  <si>
    <t>1874</t>
  </si>
  <si>
    <t>SAN GUILLERMO</t>
  </si>
  <si>
    <t>1877</t>
  </si>
  <si>
    <t>1881</t>
  </si>
  <si>
    <t>SAN LORENZO</t>
  </si>
  <si>
    <t>1882</t>
  </si>
  <si>
    <t>1888</t>
  </si>
  <si>
    <t>1892</t>
  </si>
  <si>
    <t>1904</t>
  </si>
  <si>
    <t>SAN MARTÍN DE SAN LORENZO</t>
  </si>
  <si>
    <t>1905</t>
  </si>
  <si>
    <t>1918</t>
  </si>
  <si>
    <t>4057</t>
  </si>
  <si>
    <t>LICEO DE TARRAZÚ</t>
  </si>
  <si>
    <t>5573</t>
  </si>
  <si>
    <t>5841</t>
  </si>
  <si>
    <t>LICEO SAN CARLOS</t>
  </si>
  <si>
    <t>6555</t>
  </si>
  <si>
    <t>6803</t>
  </si>
  <si>
    <t>CNV. LICEO DE TARRAZÚ</t>
  </si>
  <si>
    <t>1734</t>
  </si>
  <si>
    <t>JABONCILLO</t>
  </si>
  <si>
    <t>1748</t>
  </si>
  <si>
    <t>1789</t>
  </si>
  <si>
    <t>1791</t>
  </si>
  <si>
    <t>1792</t>
  </si>
  <si>
    <t>PEDRO PÉREZ ZELEDÓN</t>
  </si>
  <si>
    <t>1795</t>
  </si>
  <si>
    <t>1812</t>
  </si>
  <si>
    <t>ALEJANDRO AGUILAR MACHADO</t>
  </si>
  <si>
    <t>1821</t>
  </si>
  <si>
    <t>1830</t>
  </si>
  <si>
    <t>MARIANO QUIRÓS SEGURA</t>
  </si>
  <si>
    <t>1862</t>
  </si>
  <si>
    <t>1863</t>
  </si>
  <si>
    <t>LAS DAMITAS</t>
  </si>
  <si>
    <t>1867</t>
  </si>
  <si>
    <t>1878</t>
  </si>
  <si>
    <t>1883</t>
  </si>
  <si>
    <t>1907</t>
  </si>
  <si>
    <t>REPÚBLICA DE BOLIVIA</t>
  </si>
  <si>
    <t>1922</t>
  </si>
  <si>
    <t>LA LIDIA</t>
  </si>
  <si>
    <t>4964</t>
  </si>
  <si>
    <t>5968</t>
  </si>
  <si>
    <t>LICEO RURAL CAÑON DE EL GUARCO</t>
  </si>
  <si>
    <t>6564</t>
  </si>
  <si>
    <t>LICEO COPEY</t>
  </si>
  <si>
    <t>0487</t>
  </si>
  <si>
    <t>BIJAGUAL NORTE</t>
  </si>
  <si>
    <t>0495</t>
  </si>
  <si>
    <t>0540</t>
  </si>
  <si>
    <t>1744</t>
  </si>
  <si>
    <t>SANTA ROSA ARRIBA</t>
  </si>
  <si>
    <t>1745</t>
  </si>
  <si>
    <t>BAJO LOS ÁNGELES</t>
  </si>
  <si>
    <t>1747</t>
  </si>
  <si>
    <t>BAJO LA TRINIDAD</t>
  </si>
  <si>
    <t>1766</t>
  </si>
  <si>
    <t>CARRIZAL</t>
  </si>
  <si>
    <t>1772</t>
  </si>
  <si>
    <t>SANTA JUANA</t>
  </si>
  <si>
    <t>1785</t>
  </si>
  <si>
    <t>1794</t>
  </si>
  <si>
    <t>1811</t>
  </si>
  <si>
    <t>LA ANGOSTURA</t>
  </si>
  <si>
    <t>1813</t>
  </si>
  <si>
    <t>LA CUESTA</t>
  </si>
  <si>
    <t>1823</t>
  </si>
  <si>
    <t>1868</t>
  </si>
  <si>
    <t>1875</t>
  </si>
  <si>
    <t>1887</t>
  </si>
  <si>
    <t>MANUEL CASTRO BLANCO</t>
  </si>
  <si>
    <t>1889</t>
  </si>
  <si>
    <t>SAN RAFAEL ABAJO</t>
  </si>
  <si>
    <t>1895</t>
  </si>
  <si>
    <t>CAMILO GAMBOA VARGAS</t>
  </si>
  <si>
    <t>1897</t>
  </si>
  <si>
    <t>SANTA ROSA ABAJO</t>
  </si>
  <si>
    <t>1902</t>
  </si>
  <si>
    <t>1903</t>
  </si>
  <si>
    <t>LA CONCEPCIÓN</t>
  </si>
  <si>
    <t>1923</t>
  </si>
  <si>
    <t>1924</t>
  </si>
  <si>
    <t>EL HIGUERÓN</t>
  </si>
  <si>
    <t>4068</t>
  </si>
  <si>
    <t>LICEO LLANO BONITO</t>
  </si>
  <si>
    <t>4188</t>
  </si>
  <si>
    <t>C.T.P. SAN PABLO</t>
  </si>
  <si>
    <t>5291</t>
  </si>
  <si>
    <t>LICEO RURAL BIJAGUAL</t>
  </si>
  <si>
    <t>5655</t>
  </si>
  <si>
    <t>LICEO DE SAN ANDRÉS</t>
  </si>
  <si>
    <t>5656</t>
  </si>
  <si>
    <t>LICEO RURAL SANTA CRUZ</t>
  </si>
  <si>
    <t>5999</t>
  </si>
  <si>
    <t>LICEO RURAL SAN ISIDRO</t>
  </si>
  <si>
    <t>CLOVER HILLS EDUCATIVE SYSTEM</t>
  </si>
  <si>
    <t>CENTRO PEDAGÓGICO SAN MARTÍN DE PORRES.</t>
  </si>
  <si>
    <t>CATÓLICO SAN AMBROSIO</t>
  </si>
  <si>
    <t>PROFESOR SAÚL CÁRDENAS CUBILLO</t>
  </si>
  <si>
    <t>HUMANÍSTICO COSTARRICENSE-CAMPUS NICOYA</t>
  </si>
  <si>
    <t>INSTITUTO PEDAGÓGICO EUPI</t>
  </si>
  <si>
    <t>CASA CUNA SUEÑOS Y SONRISAS</t>
  </si>
  <si>
    <t>2356</t>
  </si>
  <si>
    <t>2367</t>
  </si>
  <si>
    <t>COLAS DE GALLO</t>
  </si>
  <si>
    <t>2387</t>
  </si>
  <si>
    <t>EL JOBO NORTE</t>
  </si>
  <si>
    <t>2391</t>
  </si>
  <si>
    <t>GARCIMUÑOZ</t>
  </si>
  <si>
    <t>2397</t>
  </si>
  <si>
    <t>JUAN DÍAZ</t>
  </si>
  <si>
    <t>2408</t>
  </si>
  <si>
    <t>VIRGILIO CAAMAÑO ARAUZ</t>
  </si>
  <si>
    <t>2410</t>
  </si>
  <si>
    <t>LEÓNIDAS BRICEÑO BALTODANO</t>
  </si>
  <si>
    <t>2424</t>
  </si>
  <si>
    <t>FRAY BARTOLOMÉ DE LAS CASAS</t>
  </si>
  <si>
    <t>2428</t>
  </si>
  <si>
    <t>ORIENTE</t>
  </si>
  <si>
    <t>2430</t>
  </si>
  <si>
    <t>ARTURO SOLANO MONGE</t>
  </si>
  <si>
    <t>2448</t>
  </si>
  <si>
    <t>ANSELMO GUTIÉRREZ BRICEÑO</t>
  </si>
  <si>
    <t>2454</t>
  </si>
  <si>
    <t>20 DE MARZO DE 1856</t>
  </si>
  <si>
    <t>2462</t>
  </si>
  <si>
    <t>2492</t>
  </si>
  <si>
    <t>CACIQUE NICOA</t>
  </si>
  <si>
    <t>4105</t>
  </si>
  <si>
    <t>LICEO DE NICOYA</t>
  </si>
  <si>
    <t>4198</t>
  </si>
  <si>
    <t>C.T.P. DE NICOYA</t>
  </si>
  <si>
    <t>4871</t>
  </si>
  <si>
    <t>NOCTURNO DE NICOYA</t>
  </si>
  <si>
    <t>6015</t>
  </si>
  <si>
    <t>CINDEA NICOYA</t>
  </si>
  <si>
    <t>6256</t>
  </si>
  <si>
    <t>CNV. ESCUELA CACIQUE NICOA DIRIA</t>
  </si>
  <si>
    <t>6266</t>
  </si>
  <si>
    <t>CONED NICOYA</t>
  </si>
  <si>
    <t>6429</t>
  </si>
  <si>
    <t>LICEO RURAL QUIRIMÁN</t>
  </si>
  <si>
    <t>2337</t>
  </si>
  <si>
    <t>CAIMITALITO</t>
  </si>
  <si>
    <t>2352</t>
  </si>
  <si>
    <t>BELÉN</t>
  </si>
  <si>
    <t>2362</t>
  </si>
  <si>
    <t>CUPERTINO BRICEÑO BALTODANO</t>
  </si>
  <si>
    <t>2365</t>
  </si>
  <si>
    <t>2375</t>
  </si>
  <si>
    <t>2376</t>
  </si>
  <si>
    <t>CUESTA GRANDE</t>
  </si>
  <si>
    <t>2379</t>
  </si>
  <si>
    <t>NOSARITA</t>
  </si>
  <si>
    <t>2384</t>
  </si>
  <si>
    <t>2393</t>
  </si>
  <si>
    <t>GAMALOTAL</t>
  </si>
  <si>
    <t>2398</t>
  </si>
  <si>
    <t>JUNTAS DE NOSARA</t>
  </si>
  <si>
    <t>2405</t>
  </si>
  <si>
    <t>GUILLERMO MORALES PÉREZ</t>
  </si>
  <si>
    <t>2420</t>
  </si>
  <si>
    <t>2425</t>
  </si>
  <si>
    <t>2426</t>
  </si>
  <si>
    <t>NARANJALITO</t>
  </si>
  <si>
    <t>2432</t>
  </si>
  <si>
    <t>PILAS BLANCAS</t>
  </si>
  <si>
    <t>2444</t>
  </si>
  <si>
    <t>2450</t>
  </si>
  <si>
    <t>RÍO MONTAÑA</t>
  </si>
  <si>
    <t>2472</t>
  </si>
  <si>
    <t>2479</t>
  </si>
  <si>
    <t>VALEDOR MARTÍNEZ MARTÍNEZ</t>
  </si>
  <si>
    <t>2484</t>
  </si>
  <si>
    <t>5850</t>
  </si>
  <si>
    <t>LICEO BELÉN</t>
  </si>
  <si>
    <t>5878</t>
  </si>
  <si>
    <t>EL PORTAL</t>
  </si>
  <si>
    <t>2331</t>
  </si>
  <si>
    <t>ACOYAPA</t>
  </si>
  <si>
    <t>2332</t>
  </si>
  <si>
    <t>PUERTO JESÚS</t>
  </si>
  <si>
    <t>2339</t>
  </si>
  <si>
    <t>PUERTO MORENO</t>
  </si>
  <si>
    <t>2341</t>
  </si>
  <si>
    <t>ANTONIO MACEO Y GRAJALES</t>
  </si>
  <si>
    <t>2363</t>
  </si>
  <si>
    <t>TORTUGUERO</t>
  </si>
  <si>
    <t>2364</t>
  </si>
  <si>
    <t>SANTOS CARRILLO</t>
  </si>
  <si>
    <t>2371</t>
  </si>
  <si>
    <t>BLAS MONTES LEAL</t>
  </si>
  <si>
    <t>2394</t>
  </si>
  <si>
    <t>GUASTOMATAL</t>
  </si>
  <si>
    <t>2400</t>
  </si>
  <si>
    <t>IGUANITA</t>
  </si>
  <si>
    <t>2411</t>
  </si>
  <si>
    <t>LUCAS BRICEÑO FONSECA</t>
  </si>
  <si>
    <t>2417</t>
  </si>
  <si>
    <t>MATAMBUGUITO</t>
  </si>
  <si>
    <t>2436</t>
  </si>
  <si>
    <t>POLVAZALES</t>
  </si>
  <si>
    <t>2441</t>
  </si>
  <si>
    <t>CARLOS MILLER</t>
  </si>
  <si>
    <t>2447</t>
  </si>
  <si>
    <t>ANDRÉS BRICEÑO ACEVEDO</t>
  </si>
  <si>
    <t>2452</t>
  </si>
  <si>
    <t>RUFINO CARRILLO TORRES</t>
  </si>
  <si>
    <t>2480</t>
  </si>
  <si>
    <t>GIL GONZÁLEZ DÁVILA</t>
  </si>
  <si>
    <t>2482</t>
  </si>
  <si>
    <t>CESAR FLORES ZÚÑIGA</t>
  </si>
  <si>
    <t>2494</t>
  </si>
  <si>
    <t>POCHOTE</t>
  </si>
  <si>
    <t>4199</t>
  </si>
  <si>
    <t>C.T.P. LA MANSIÓN</t>
  </si>
  <si>
    <t>6627</t>
  </si>
  <si>
    <t>CINDEA SAN JOAQUÍN</t>
  </si>
  <si>
    <t>CINDEA SAN JOAQUÍN-COPAL</t>
  </si>
  <si>
    <t>6640</t>
  </si>
  <si>
    <t>2333</t>
  </si>
  <si>
    <t>MATAMBAS</t>
  </si>
  <si>
    <t>2344</t>
  </si>
  <si>
    <t>ULISES DELGADO AGUILERA</t>
  </si>
  <si>
    <t>2360</t>
  </si>
  <si>
    <t>CABALLITO</t>
  </si>
  <si>
    <t>2373</t>
  </si>
  <si>
    <t>CORRAL DE PIEDRA</t>
  </si>
  <si>
    <t>2374</t>
  </si>
  <si>
    <t>2382</t>
  </si>
  <si>
    <t>CAÑAL</t>
  </si>
  <si>
    <t>2386</t>
  </si>
  <si>
    <t>EL FLOR</t>
  </si>
  <si>
    <t>2399</t>
  </si>
  <si>
    <t>25 DE JULIO</t>
  </si>
  <si>
    <t>2403</t>
  </si>
  <si>
    <t>LA MONTAÑITA</t>
  </si>
  <si>
    <t>2421</t>
  </si>
  <si>
    <t>MONTE GALÁN</t>
  </si>
  <si>
    <t>2422</t>
  </si>
  <si>
    <t>MANUEL CARDENAS CARDENAS</t>
  </si>
  <si>
    <t>2438</t>
  </si>
  <si>
    <t>POZO DE AGUA</t>
  </si>
  <si>
    <t>2442</t>
  </si>
  <si>
    <t>PUERTO HUMO</t>
  </si>
  <si>
    <t>2453</t>
  </si>
  <si>
    <t>ROSARIO</t>
  </si>
  <si>
    <t>2456</t>
  </si>
  <si>
    <t>LUIS DOBLES SEGREDA</t>
  </si>
  <si>
    <t>2461</t>
  </si>
  <si>
    <t>ELÍAS AIZA RÍOS</t>
  </si>
  <si>
    <t>2470</t>
  </si>
  <si>
    <t>OTILIO ULATE BLANCO</t>
  </si>
  <si>
    <t>2471</t>
  </si>
  <si>
    <t>OMAR DENGO GUERRERO</t>
  </si>
  <si>
    <t>2477</t>
  </si>
  <si>
    <t>TALOLINGA</t>
  </si>
  <si>
    <t>2483</t>
  </si>
  <si>
    <t>ZAPOTE</t>
  </si>
  <si>
    <t>4200</t>
  </si>
  <si>
    <t>C.T.P. DE CORRALILLO</t>
  </si>
  <si>
    <t>CINDEA NICOYA-SAN ANTONIO</t>
  </si>
  <si>
    <t>2336</t>
  </si>
  <si>
    <t>CUESTA ROJA</t>
  </si>
  <si>
    <t>2340</t>
  </si>
  <si>
    <t>ALTOS DEL SOCORRO</t>
  </si>
  <si>
    <t>2342</t>
  </si>
  <si>
    <t>ARBOLITO</t>
  </si>
  <si>
    <t>2349</t>
  </si>
  <si>
    <t>2355</t>
  </si>
  <si>
    <t>2369</t>
  </si>
  <si>
    <t>CERRILLOS</t>
  </si>
  <si>
    <t>2390</t>
  </si>
  <si>
    <t>JUAN ESTRADA RAVAGO</t>
  </si>
  <si>
    <t>2402</t>
  </si>
  <si>
    <t>2406</t>
  </si>
  <si>
    <t>2414</t>
  </si>
  <si>
    <t>2415</t>
  </si>
  <si>
    <t>2416</t>
  </si>
  <si>
    <t>26 DE FEBRERO DE 1886</t>
  </si>
  <si>
    <t>2427</t>
  </si>
  <si>
    <t>VICTORIANO MENA MENA</t>
  </si>
  <si>
    <t>2431</t>
  </si>
  <si>
    <t>PILANGOSTA</t>
  </si>
  <si>
    <t>2435</t>
  </si>
  <si>
    <t>PITA RAYADA</t>
  </si>
  <si>
    <t>2464</t>
  </si>
  <si>
    <t>2468</t>
  </si>
  <si>
    <t>2489</t>
  </si>
  <si>
    <t>RÍO DE ORO</t>
  </si>
  <si>
    <t>4197</t>
  </si>
  <si>
    <t>C.T.P. DE HOJANCHA</t>
  </si>
  <si>
    <t>4993</t>
  </si>
  <si>
    <t>4995</t>
  </si>
  <si>
    <t>JOSÉ MARTÍN CARRILLO CASTRILLO</t>
  </si>
  <si>
    <t>4996</t>
  </si>
  <si>
    <t>MONTE ROMO</t>
  </si>
  <si>
    <t>4997</t>
  </si>
  <si>
    <t>PUERTO CARRILLO</t>
  </si>
  <si>
    <t>6799</t>
  </si>
  <si>
    <t>CINDEA HOJANCHA</t>
  </si>
  <si>
    <t>ELIMAR HIGT SCHOOL NOSARA</t>
  </si>
  <si>
    <t>CASA DE LAS ESTRELLAS</t>
  </si>
  <si>
    <t>DEL MAR ACADEMY</t>
  </si>
  <si>
    <t>SAMARA PACIFIC SCHOOL</t>
  </si>
  <si>
    <t>2335</t>
  </si>
  <si>
    <t>2338</t>
  </si>
  <si>
    <t>CHINAMPAS</t>
  </si>
  <si>
    <t>2347</t>
  </si>
  <si>
    <t>BARCO QUEBRADO</t>
  </si>
  <si>
    <t>2358</t>
  </si>
  <si>
    <t>SERAPIO LÓPEZ FAJARDO</t>
  </si>
  <si>
    <t>2359</t>
  </si>
  <si>
    <t>2366</t>
  </si>
  <si>
    <t>LA ESPERANZA DE GARZA</t>
  </si>
  <si>
    <t>2370</t>
  </si>
  <si>
    <t>2381</t>
  </si>
  <si>
    <t>ESTERONES</t>
  </si>
  <si>
    <t>2383</t>
  </si>
  <si>
    <t>2392</t>
  </si>
  <si>
    <t>GARZA</t>
  </si>
  <si>
    <t>2437</t>
  </si>
  <si>
    <t>PORTAL DE GARZA</t>
  </si>
  <si>
    <t>2440</t>
  </si>
  <si>
    <t>2455</t>
  </si>
  <si>
    <t>SAMARA</t>
  </si>
  <si>
    <t>2469</t>
  </si>
  <si>
    <t>2474</t>
  </si>
  <si>
    <t>2478</t>
  </si>
  <si>
    <t>TERCIOPELO</t>
  </si>
  <si>
    <t>2487</t>
  </si>
  <si>
    <t>2488</t>
  </si>
  <si>
    <t>2490</t>
  </si>
  <si>
    <t>2491</t>
  </si>
  <si>
    <t>EL TORITO</t>
  </si>
  <si>
    <t>4104</t>
  </si>
  <si>
    <t>COLEGIO BOCAS DE NOSARA</t>
  </si>
  <si>
    <t>5159</t>
  </si>
  <si>
    <t>LICEO SÁMARA</t>
  </si>
  <si>
    <t>5320</t>
  </si>
  <si>
    <t>6800</t>
  </si>
  <si>
    <t>CINDEA NOSARA</t>
  </si>
  <si>
    <t>6801</t>
  </si>
  <si>
    <t>CINDEA SÁMARA</t>
  </si>
  <si>
    <t>2354</t>
  </si>
  <si>
    <t>CAMARONAL</t>
  </si>
  <si>
    <t>2361</t>
  </si>
  <si>
    <t>CACAO</t>
  </si>
  <si>
    <t>2368</t>
  </si>
  <si>
    <t>PBRO. JOSÉ DANIEL CARMONA BRICEÑO</t>
  </si>
  <si>
    <t>2380</t>
  </si>
  <si>
    <t>ABRAHAN FARAH MATA</t>
  </si>
  <si>
    <t>2413</t>
  </si>
  <si>
    <t>PUERTO SAN PABLO</t>
  </si>
  <si>
    <t>2429</t>
  </si>
  <si>
    <t>2434</t>
  </si>
  <si>
    <t>BILLO ZELEDÓN</t>
  </si>
  <si>
    <t>2443</t>
  </si>
  <si>
    <t>PUERTO THIEL</t>
  </si>
  <si>
    <t>2449</t>
  </si>
  <si>
    <t>CANJELITO</t>
  </si>
  <si>
    <t>2451</t>
  </si>
  <si>
    <t>RÍO DE ORA</t>
  </si>
  <si>
    <t>2463</t>
  </si>
  <si>
    <t>2465</t>
  </si>
  <si>
    <t>NANDAYURE</t>
  </si>
  <si>
    <t>2466</t>
  </si>
  <si>
    <t>2473</t>
  </si>
  <si>
    <t>2475</t>
  </si>
  <si>
    <t>LA SOLEDAD</t>
  </si>
  <si>
    <t>2476</t>
  </si>
  <si>
    <t>TACANI</t>
  </si>
  <si>
    <t>2481</t>
  </si>
  <si>
    <t>4196</t>
  </si>
  <si>
    <t>C.T.P. DE NANDAYURE</t>
  </si>
  <si>
    <t>5321</t>
  </si>
  <si>
    <t>LA ROXANA</t>
  </si>
  <si>
    <t>5973</t>
  </si>
  <si>
    <t>6587</t>
  </si>
  <si>
    <t>CINDEA NANDAYURE</t>
  </si>
  <si>
    <t>2350</t>
  </si>
  <si>
    <t>BEJUCO</t>
  </si>
  <si>
    <t>2353</t>
  </si>
  <si>
    <t>2372</t>
  </si>
  <si>
    <t>COROZALITO</t>
  </si>
  <si>
    <t>2377</t>
  </si>
  <si>
    <t>CERRO AZUL</t>
  </si>
  <si>
    <t>2378</t>
  </si>
  <si>
    <t>JUAN DE LEÓN</t>
  </si>
  <si>
    <t>2388</t>
  </si>
  <si>
    <t>MADRE TERESA DE CALCUTA</t>
  </si>
  <si>
    <t>2389</t>
  </si>
  <si>
    <t>EL ZAPOTE</t>
  </si>
  <si>
    <t>2395</t>
  </si>
  <si>
    <t>LA ISLITA</t>
  </si>
  <si>
    <t>2396</t>
  </si>
  <si>
    <t>JABILLOS</t>
  </si>
  <si>
    <t>2401</t>
  </si>
  <si>
    <t>LA JAVILLA</t>
  </si>
  <si>
    <t>2409</t>
  </si>
  <si>
    <t>LAS PAMPAS</t>
  </si>
  <si>
    <t>2412</t>
  </si>
  <si>
    <t>2433</t>
  </si>
  <si>
    <t>PILAS DE BEJUCO</t>
  </si>
  <si>
    <t>2439</t>
  </si>
  <si>
    <t>2445</t>
  </si>
  <si>
    <t>QUEBRADA DE NANDO</t>
  </si>
  <si>
    <t>2446</t>
  </si>
  <si>
    <t>2457</t>
  </si>
  <si>
    <t>2458</t>
  </si>
  <si>
    <t>2459</t>
  </si>
  <si>
    <t>2460</t>
  </si>
  <si>
    <t>2485</t>
  </si>
  <si>
    <t>CERRO EL CHOMPIPE</t>
  </si>
  <si>
    <t>2493</t>
  </si>
  <si>
    <t>LA Y GRIEGA</t>
  </si>
  <si>
    <t>6375</t>
  </si>
  <si>
    <t>LICEO LOS ÁNGELES</t>
  </si>
  <si>
    <t>BILINGÜE PEQUEÑOS POETAS</t>
  </si>
  <si>
    <t>PREESCOLAR SAN RAMÓN</t>
  </si>
  <si>
    <t>ST. JOHNS CHRISTIAN SCHOOL</t>
  </si>
  <si>
    <t>COLEGIO BILINGÜE SAN RAMON</t>
  </si>
  <si>
    <t>CRISTIANO MI GRAN OSITO</t>
  </si>
  <si>
    <t>1247</t>
  </si>
  <si>
    <t>PATRIARCA SAN JOSÉ</t>
  </si>
  <si>
    <t>1261</t>
  </si>
  <si>
    <t>PATA DE GALLO</t>
  </si>
  <si>
    <t>1262</t>
  </si>
  <si>
    <t>ABRAHAM PANIAGUA NÚÑEZ</t>
  </si>
  <si>
    <t>1292</t>
  </si>
  <si>
    <t>GEORGINA BOLMARCICH DE ORLICH</t>
  </si>
  <si>
    <t>1297</t>
  </si>
  <si>
    <t>JORGE WASHINGTON</t>
  </si>
  <si>
    <t>1298</t>
  </si>
  <si>
    <t>J.N. FELICITAS RAMÍREZ VEGA</t>
  </si>
  <si>
    <t>1316</t>
  </si>
  <si>
    <t>JOSÉ JOAQUÍN SALAS PÉREZ</t>
  </si>
  <si>
    <t>1320</t>
  </si>
  <si>
    <t>LLANO BRENES</t>
  </si>
  <si>
    <t>1327</t>
  </si>
  <si>
    <t>MACARIO VALVERDE MADRIGAL</t>
  </si>
  <si>
    <t>1333</t>
  </si>
  <si>
    <t>1335</t>
  </si>
  <si>
    <t>MONSEÑOR CLODOVEO HIDALGO SOLANO</t>
  </si>
  <si>
    <t>1350</t>
  </si>
  <si>
    <t>RINCÓN DE MORA</t>
  </si>
  <si>
    <t>1352</t>
  </si>
  <si>
    <t>1355</t>
  </si>
  <si>
    <t>1369</t>
  </si>
  <si>
    <t>1371</t>
  </si>
  <si>
    <t>4033</t>
  </si>
  <si>
    <t>4037</t>
  </si>
  <si>
    <t>COLEGIO PATRIARCA SAN JOSE</t>
  </si>
  <si>
    <t>4495</t>
  </si>
  <si>
    <t>4849</t>
  </si>
  <si>
    <t>NOCTURNO JULIÁN VOLIO LLORENTE</t>
  </si>
  <si>
    <t>5272</t>
  </si>
  <si>
    <t>CAIPAD EL SOL BRILLA PARA TODOS</t>
  </si>
  <si>
    <t>5643</t>
  </si>
  <si>
    <t>J.N. JOSÉ JOAQUÍN SALAS PÉREZ</t>
  </si>
  <si>
    <t>5996</t>
  </si>
  <si>
    <t>6250</t>
  </si>
  <si>
    <t>CNV. ESCUELA JORGE WASHINGTON</t>
  </si>
  <si>
    <t>6535</t>
  </si>
  <si>
    <t>C.T.P. CALLE ZAMORA</t>
  </si>
  <si>
    <t>CENTRO INFANTIL SANTA TERESA</t>
  </si>
  <si>
    <t>KINDERLANDIA</t>
  </si>
  <si>
    <t>1242</t>
  </si>
  <si>
    <t>ALBERTO MANUEL BRENES MORA</t>
  </si>
  <si>
    <t>1252</t>
  </si>
  <si>
    <t>ÁNGELES NORTE</t>
  </si>
  <si>
    <t>1253</t>
  </si>
  <si>
    <t>FÉLIX ÁNGEL SALAS CABEZAS</t>
  </si>
  <si>
    <t>1281</t>
  </si>
  <si>
    <t>LOS JARDINES</t>
  </si>
  <si>
    <t>1289</t>
  </si>
  <si>
    <t>FEDERICO SALAS CARVAJAL</t>
  </si>
  <si>
    <t>1291</t>
  </si>
  <si>
    <t>FRANCISCO JOSÉ ORLICH BOLMARCICH</t>
  </si>
  <si>
    <t>1304</t>
  </si>
  <si>
    <t>1308</t>
  </si>
  <si>
    <t>1312</t>
  </si>
  <si>
    <t>ELISEO ARREDONDO BLANCO</t>
  </si>
  <si>
    <t>1318</t>
  </si>
  <si>
    <t>LISÍMACO CHAVARRÍA PALMA</t>
  </si>
  <si>
    <t>1330</t>
  </si>
  <si>
    <t>MANUEL QUESADA BASTOS</t>
  </si>
  <si>
    <t>1331</t>
  </si>
  <si>
    <t>MERCEDES QUESADA QUESADA</t>
  </si>
  <si>
    <t>1337</t>
  </si>
  <si>
    <t>NAUTILIO ACOSTA PIEPPER</t>
  </si>
  <si>
    <t>1338</t>
  </si>
  <si>
    <t>RUPERTO ZÚÑIGA SANCHO</t>
  </si>
  <si>
    <t>1343</t>
  </si>
  <si>
    <t>JUAN JOSÉ VALVERDE MADRIGAL</t>
  </si>
  <si>
    <t>1361</t>
  </si>
  <si>
    <t>SIMÓN BOLÍVAR</t>
  </si>
  <si>
    <t>4032</t>
  </si>
  <si>
    <t>LICEO NUESTRA SEÑORA DE LOS ÁNGELES</t>
  </si>
  <si>
    <t>5548</t>
  </si>
  <si>
    <t>5808</t>
  </si>
  <si>
    <t>J.N. FEDERICO SALAS CARVAJAL</t>
  </si>
  <si>
    <t>6573</t>
  </si>
  <si>
    <t>CINDEA LA PAZ</t>
  </si>
  <si>
    <t>CINDEA LA PAZ-VOLIO</t>
  </si>
  <si>
    <t>CIENTÍFICO DE COSTA RICA DE SAN RAMON -UCR-</t>
  </si>
  <si>
    <t>1244</t>
  </si>
  <si>
    <t>1249</t>
  </si>
  <si>
    <t>1254</t>
  </si>
  <si>
    <t>1257</t>
  </si>
  <si>
    <t>BAJO MATAMOROS</t>
  </si>
  <si>
    <t>1268</t>
  </si>
  <si>
    <t>YADIRA GAMBOA ALFARO</t>
  </si>
  <si>
    <t>1269</t>
  </si>
  <si>
    <t>GABINO ARAYA BLANCO</t>
  </si>
  <si>
    <t>1273</t>
  </si>
  <si>
    <t>CARLOS MARÍA JIMÉNEZ ORTÍZ</t>
  </si>
  <si>
    <t>1274</t>
  </si>
  <si>
    <t>DR. CARLOS LUIS VALVERDE VEGA</t>
  </si>
  <si>
    <t>1275</t>
  </si>
  <si>
    <t>CAROLINA RODRÍGUEZ DE MIRAMBELL</t>
  </si>
  <si>
    <t>1276</t>
  </si>
  <si>
    <t>CARRERA BUENA</t>
  </si>
  <si>
    <t>1286</t>
  </si>
  <si>
    <t>EL SALVADOR</t>
  </si>
  <si>
    <t>1287</t>
  </si>
  <si>
    <t>1293</t>
  </si>
  <si>
    <t>HELÍ SANTAMARÍA NAVARRO</t>
  </si>
  <si>
    <t>1306</t>
  </si>
  <si>
    <t>1309</t>
  </si>
  <si>
    <t>1311</t>
  </si>
  <si>
    <t>1317</t>
  </si>
  <si>
    <t>BAJO SAN ANTONIO</t>
  </si>
  <si>
    <t>1334</t>
  </si>
  <si>
    <t>MONSEÑOR JUAN VICENTE SOLÍS FERNÁNDEZ</t>
  </si>
  <si>
    <t>1344</t>
  </si>
  <si>
    <t>QUEBRADILLAS</t>
  </si>
  <si>
    <t>1353</t>
  </si>
  <si>
    <t>1357</t>
  </si>
  <si>
    <t>1373</t>
  </si>
  <si>
    <t>1374</t>
  </si>
  <si>
    <t>POTRERILLOS</t>
  </si>
  <si>
    <t>2787</t>
  </si>
  <si>
    <t>4174</t>
  </si>
  <si>
    <t>C.T.P. DE PIEDADES SUR</t>
  </si>
  <si>
    <t>5855</t>
  </si>
  <si>
    <t>LICEO RURAL SAN ANTONIO DE ZAPOTAL</t>
  </si>
  <si>
    <t>5995</t>
  </si>
  <si>
    <t>LICEO DE MAGALLANES</t>
  </si>
  <si>
    <t>1251</t>
  </si>
  <si>
    <t>1258</t>
  </si>
  <si>
    <t>BAJOS DE TORO AMARILLO</t>
  </si>
  <si>
    <t>1264</t>
  </si>
  <si>
    <t>FERNANDO CASTRO LÓPEZ</t>
  </si>
  <si>
    <t>1295</t>
  </si>
  <si>
    <t>1310</t>
  </si>
  <si>
    <t>ÁLVARO TERÁN SECO</t>
  </si>
  <si>
    <t>1321</t>
  </si>
  <si>
    <t>1342</t>
  </si>
  <si>
    <t>1354</t>
  </si>
  <si>
    <t>1359</t>
  </si>
  <si>
    <t>SARCHÍ NORTE</t>
  </si>
  <si>
    <t>1360</t>
  </si>
  <si>
    <t>1362</t>
  </si>
  <si>
    <t>JULIO ULATE GONZÁLEZ</t>
  </si>
  <si>
    <t>1367</t>
  </si>
  <si>
    <t>CALLE SAN MIGUEL</t>
  </si>
  <si>
    <t>1372</t>
  </si>
  <si>
    <t>SABANILLA</t>
  </si>
  <si>
    <t>4175</t>
  </si>
  <si>
    <t>5497</t>
  </si>
  <si>
    <t>CAIPAD ASADIS</t>
  </si>
  <si>
    <t>5694</t>
  </si>
  <si>
    <t>J.N. SARCHÍ NORTE</t>
  </si>
  <si>
    <t>5857</t>
  </si>
  <si>
    <t>UNIDAD PEDAGÓGICA RURAL BAJOS DE TORO AMARILLO</t>
  </si>
  <si>
    <t>5886</t>
  </si>
  <si>
    <t>6847</t>
  </si>
  <si>
    <t>CINDEA VALVERDE VEGA</t>
  </si>
  <si>
    <t>NARANJO BILINGÜE</t>
  </si>
  <si>
    <t>1245</t>
  </si>
  <si>
    <t>ALFONSO MONGE RAMÍREZ</t>
  </si>
  <si>
    <t>1250</t>
  </si>
  <si>
    <t>1260</t>
  </si>
  <si>
    <t>EL LLANO</t>
  </si>
  <si>
    <t>1272</t>
  </si>
  <si>
    <t>EL CRUCE DE CIRRÍ</t>
  </si>
  <si>
    <t>1285</t>
  </si>
  <si>
    <t>1301</t>
  </si>
  <si>
    <t>1315</t>
  </si>
  <si>
    <t>SAN MIGUEL OESTE</t>
  </si>
  <si>
    <t>1325</t>
  </si>
  <si>
    <t>LOS ROBLES</t>
  </si>
  <si>
    <t>1326</t>
  </si>
  <si>
    <t>1345</t>
  </si>
  <si>
    <t>1346</t>
  </si>
  <si>
    <t>REPÚBLICA DE COLOMBIA</t>
  </si>
  <si>
    <t>1358</t>
  </si>
  <si>
    <t>SANTIAGO CRESPO CALVO</t>
  </si>
  <si>
    <t>1363</t>
  </si>
  <si>
    <t>1364</t>
  </si>
  <si>
    <t>1370</t>
  </si>
  <si>
    <t>ISABEL YGLESIAS CASTRO</t>
  </si>
  <si>
    <t>4038</t>
  </si>
  <si>
    <t>EXPERIMENTAL BILINGÜE DE NARANJO</t>
  </si>
  <si>
    <t>5270</t>
  </si>
  <si>
    <t xml:space="preserve">ASOCIACION TALITA CUMI </t>
  </si>
  <si>
    <t>5450</t>
  </si>
  <si>
    <t>6536</t>
  </si>
  <si>
    <t>C.T.P. ROSARIO DE NARANJO</t>
  </si>
  <si>
    <t>BILINGÜE SAN AGUSTIN</t>
  </si>
  <si>
    <t>ELIZA ALVAREZ VARGAS - NO ACREDITADO</t>
  </si>
  <si>
    <t>SANTA MARIA GORETTY</t>
  </si>
  <si>
    <t>1256</t>
  </si>
  <si>
    <t>DANIEL SOLÓRZANO MURILLO</t>
  </si>
  <si>
    <t>1270</t>
  </si>
  <si>
    <t>1271</t>
  </si>
  <si>
    <t>JACINTO ÁVILA ARAYA</t>
  </si>
  <si>
    <t>1288</t>
  </si>
  <si>
    <t>1296</t>
  </si>
  <si>
    <t>JOAQUÍN LORENZO SANCHO QUESADA</t>
  </si>
  <si>
    <t>1303</t>
  </si>
  <si>
    <t>1324</t>
  </si>
  <si>
    <t>1328</t>
  </si>
  <si>
    <t>J.N. MANUEL BERNARDO GÓMEZ</t>
  </si>
  <si>
    <t>1329</t>
  </si>
  <si>
    <t>PBRO. MANUEL BERNARDO GÓMEZ SALAZAR</t>
  </si>
  <si>
    <t>1349</t>
  </si>
  <si>
    <t>DR. RICARDO MORENO CAÑAS</t>
  </si>
  <si>
    <t>1351</t>
  </si>
  <si>
    <t>PABLO ALVARADO VARGAS</t>
  </si>
  <si>
    <t>1365</t>
  </si>
  <si>
    <t>PBRO. VENANCIO DE OÑA Y MARTÍNEZ</t>
  </si>
  <si>
    <t>4034</t>
  </si>
  <si>
    <t>EXPERIMENTAL BILINGÜE DE PALMARES</t>
  </si>
  <si>
    <t>4039</t>
  </si>
  <si>
    <t>COLEGIO DR. RICARDO MORENO CAÑAS</t>
  </si>
  <si>
    <t>4848</t>
  </si>
  <si>
    <t>6241</t>
  </si>
  <si>
    <t>CONED PALMARES</t>
  </si>
  <si>
    <t>CNV. ESCUELA PBRO. MANUEL BERNARDO GÓMEZ</t>
  </si>
  <si>
    <t>6502</t>
  </si>
  <si>
    <t>C.T.P. SANTO CRISTO DE ESQUIPULAS</t>
  </si>
  <si>
    <t>1248</t>
  </si>
  <si>
    <t>BAJO TAPEZCO</t>
  </si>
  <si>
    <t>1255</t>
  </si>
  <si>
    <t>ARNULFO ARIAS MADRID</t>
  </si>
  <si>
    <t>1263</t>
  </si>
  <si>
    <t>1278</t>
  </si>
  <si>
    <t>COLONIA I.D.A. ANATERI</t>
  </si>
  <si>
    <t>1279</t>
  </si>
  <si>
    <t>1290</t>
  </si>
  <si>
    <t>1300</t>
  </si>
  <si>
    <t>JOSÉ VALENCIANO ARRIETA</t>
  </si>
  <si>
    <t>1305</t>
  </si>
  <si>
    <t>LA BRISA</t>
  </si>
  <si>
    <t>1313</t>
  </si>
  <si>
    <t>RAMÓN BARQUERO SALAS</t>
  </si>
  <si>
    <t>1314</t>
  </si>
  <si>
    <t>LA PICADA</t>
  </si>
  <si>
    <t>1336</t>
  </si>
  <si>
    <t>MORELOS</t>
  </si>
  <si>
    <t>1339</t>
  </si>
  <si>
    <t>1340</t>
  </si>
  <si>
    <t>SALUSTIO CAMACHO MUÑOZ</t>
  </si>
  <si>
    <t>1368</t>
  </si>
  <si>
    <t>4040</t>
  </si>
  <si>
    <t>LICEO DE ALFARO RUIZ</t>
  </si>
  <si>
    <t>4817</t>
  </si>
  <si>
    <t>CAIPAD APAMAR</t>
  </si>
  <si>
    <t>5720</t>
  </si>
  <si>
    <t>5856</t>
  </si>
  <si>
    <t>TELESECUNDARIA COLONIA ANATERI</t>
  </si>
  <si>
    <t>5992</t>
  </si>
  <si>
    <t>LICEO LAGUNA</t>
  </si>
  <si>
    <t>CNV. LICEO DE ALFARO RUIZ</t>
  </si>
  <si>
    <t>6549</t>
  </si>
  <si>
    <t>C.T.P. ZARCERO</t>
  </si>
  <si>
    <t>NBS</t>
  </si>
  <si>
    <t>ANGELITOS CENTRO EDUCATIVO</t>
  </si>
  <si>
    <t>1267</t>
  </si>
  <si>
    <t>CAÑUELA</t>
  </si>
  <si>
    <t>1284</t>
  </si>
  <si>
    <t>LA PALMITA</t>
  </si>
  <si>
    <t>1294</t>
  </si>
  <si>
    <t>EIDA VARGAS CARRANZA</t>
  </si>
  <si>
    <t>1299</t>
  </si>
  <si>
    <t>PBRO. JOSÉ DEL OLMO</t>
  </si>
  <si>
    <t>1302</t>
  </si>
  <si>
    <t>1307</t>
  </si>
  <si>
    <t>LA CUEVA</t>
  </si>
  <si>
    <t>1319</t>
  </si>
  <si>
    <t>1322</t>
  </si>
  <si>
    <t>LORENZO GONZÁLEZ ARGUEDAS</t>
  </si>
  <si>
    <t>1332</t>
  </si>
  <si>
    <t>MIGUEL CARBALLO CORRALES</t>
  </si>
  <si>
    <t>1341</t>
  </si>
  <si>
    <t>PALMITOS</t>
  </si>
  <si>
    <t>1347</t>
  </si>
  <si>
    <t>REPÚBLICA DE CUBA</t>
  </si>
  <si>
    <t>1348</t>
  </si>
  <si>
    <t>REPÚBLICA DEL ECUADOR</t>
  </si>
  <si>
    <t>1356</t>
  </si>
  <si>
    <t>SAN ROQUE</t>
  </si>
  <si>
    <t>4035</t>
  </si>
  <si>
    <t>COLEGIO DE NARANJO</t>
  </si>
  <si>
    <t>4850</t>
  </si>
  <si>
    <t>NOCTURNO DE NARANJO</t>
  </si>
  <si>
    <t>5679</t>
  </si>
  <si>
    <t>COLEGIO CANDELARIA</t>
  </si>
  <si>
    <t>1243</t>
  </si>
  <si>
    <t>1246</t>
  </si>
  <si>
    <t>SAN JORGE LAS ROCAS</t>
  </si>
  <si>
    <t>1265</t>
  </si>
  <si>
    <t>1266</t>
  </si>
  <si>
    <t>BAJO CÓRDOBA</t>
  </si>
  <si>
    <t>1280</t>
  </si>
  <si>
    <t>1283</t>
  </si>
  <si>
    <t>FERMÍN RODRÍGUEZ CORDERO</t>
  </si>
  <si>
    <t>1323</t>
  </si>
  <si>
    <t>LOS CRIQUES</t>
  </si>
  <si>
    <t>1366</t>
  </si>
  <si>
    <t>COOPEZAMORA</t>
  </si>
  <si>
    <t>1400</t>
  </si>
  <si>
    <t>1434</t>
  </si>
  <si>
    <t>EL JAÚURI</t>
  </si>
  <si>
    <t>1489</t>
  </si>
  <si>
    <t>EL ABÁNICO</t>
  </si>
  <si>
    <t>1490</t>
  </si>
  <si>
    <t>SECTOR ÁNGELES</t>
  </si>
  <si>
    <t>1492</t>
  </si>
  <si>
    <t>CARLOS MARÍA VÁSQUEZ ROJAS</t>
  </si>
  <si>
    <t>1523</t>
  </si>
  <si>
    <t>CARMEN LIDIA CASTRO RODRÍGUEZ</t>
  </si>
  <si>
    <t>1545</t>
  </si>
  <si>
    <t>PROCOPIO GAMBOA VILLALOBOS</t>
  </si>
  <si>
    <t>1616</t>
  </si>
  <si>
    <t>1621</t>
  </si>
  <si>
    <t>1626</t>
  </si>
  <si>
    <t>1643</t>
  </si>
  <si>
    <t>EMILIO CASTRO GÓMEZ</t>
  </si>
  <si>
    <t>1676</t>
  </si>
  <si>
    <t>LA ALTURA</t>
  </si>
  <si>
    <t>1689</t>
  </si>
  <si>
    <t>1698</t>
  </si>
  <si>
    <t>4036</t>
  </si>
  <si>
    <t>COLEGIO VALLE AZUL</t>
  </si>
  <si>
    <t>4047</t>
  </si>
  <si>
    <t>LICEO CHACHAGUA</t>
  </si>
  <si>
    <t>5976</t>
  </si>
  <si>
    <t>LICEO RURAL SAN JUAN</t>
  </si>
  <si>
    <t>6566</t>
  </si>
  <si>
    <t>CERRO ALEGRE</t>
  </si>
  <si>
    <t>6572</t>
  </si>
  <si>
    <t>CINDEA SAN ISIDRO</t>
  </si>
  <si>
    <t>CINDEA SAN ISIDRO-VALLE AZUL</t>
  </si>
  <si>
    <t>2706</t>
  </si>
  <si>
    <t>I.D.A. VALLE AZUL</t>
  </si>
  <si>
    <t>2717</t>
  </si>
  <si>
    <t>ISLA DE CEDROS</t>
  </si>
  <si>
    <t>2746</t>
  </si>
  <si>
    <t>CONCEPCIÓN DE PAQUERA</t>
  </si>
  <si>
    <t>2751</t>
  </si>
  <si>
    <t>PUNTA CUCHILLO</t>
  </si>
  <si>
    <t>2768</t>
  </si>
  <si>
    <t>PANICA DOS</t>
  </si>
  <si>
    <t>2782</t>
  </si>
  <si>
    <t>2808</t>
  </si>
  <si>
    <t>JULIO ACOSTA GARCÍA</t>
  </si>
  <si>
    <t>2841</t>
  </si>
  <si>
    <t>PUNTA DEL RÍO</t>
  </si>
  <si>
    <t>2849</t>
  </si>
  <si>
    <t>2853</t>
  </si>
  <si>
    <t>2871</t>
  </si>
  <si>
    <t>4210</t>
  </si>
  <si>
    <t>C.T.P. DE PAQUERA</t>
  </si>
  <si>
    <t>5879</t>
  </si>
  <si>
    <t>GUARIAL</t>
  </si>
  <si>
    <t>6568</t>
  </si>
  <si>
    <t>LICEO RURAL RÍO GRANDE DE PAQUERA</t>
  </si>
  <si>
    <t>6672</t>
  </si>
  <si>
    <t>CINDEA PAQUERA</t>
  </si>
  <si>
    <t>HERMOSA HIGH SCHOOL</t>
  </si>
  <si>
    <t>FUTURO VERDE</t>
  </si>
  <si>
    <t>HERMOSA VALLEY SCHOOL</t>
  </si>
  <si>
    <t>2701</t>
  </si>
  <si>
    <t>LA ABUELA</t>
  </si>
  <si>
    <t>2704</t>
  </si>
  <si>
    <t>2705</t>
  </si>
  <si>
    <t>2730</t>
  </si>
  <si>
    <t>CONFEDERACIÓN SUIZA</t>
  </si>
  <si>
    <t>2737</t>
  </si>
  <si>
    <t>CARMEN LYRA</t>
  </si>
  <si>
    <t>2753</t>
  </si>
  <si>
    <t>CABUYA</t>
  </si>
  <si>
    <t>2774</t>
  </si>
  <si>
    <t>MAL PAÍS</t>
  </si>
  <si>
    <t>2777</t>
  </si>
  <si>
    <t>MOCTEZUMA</t>
  </si>
  <si>
    <t>2783</t>
  </si>
  <si>
    <t>SANTA CLEMENCIA</t>
  </si>
  <si>
    <t>2785</t>
  </si>
  <si>
    <t>2786</t>
  </si>
  <si>
    <t>TEODORO SALAMANCA</t>
  </si>
  <si>
    <t>2789</t>
  </si>
  <si>
    <t>2809</t>
  </si>
  <si>
    <t>2815</t>
  </si>
  <si>
    <t>LOS MANGOS</t>
  </si>
  <si>
    <t>2846</t>
  </si>
  <si>
    <t>PAVÓN</t>
  </si>
  <si>
    <t>2854</t>
  </si>
  <si>
    <t>2860</t>
  </si>
  <si>
    <t>4211</t>
  </si>
  <si>
    <t>C.T.P. DE CÓBANO</t>
  </si>
  <si>
    <t>5012</t>
  </si>
  <si>
    <t>SAN RAMÓN DE ARÍO</t>
  </si>
  <si>
    <t>5013</t>
  </si>
  <si>
    <t>5851</t>
  </si>
  <si>
    <t>LICEO SANTA TERESA</t>
  </si>
  <si>
    <t>5890</t>
  </si>
  <si>
    <t>LA TRANQUILIDAD</t>
  </si>
  <si>
    <t>6513</t>
  </si>
  <si>
    <t>CINDEA CÓBANO</t>
  </si>
  <si>
    <t>6556</t>
  </si>
  <si>
    <t>6959</t>
  </si>
  <si>
    <t>LICEO TAMBOR DE CÓBANO</t>
  </si>
  <si>
    <t>2702</t>
  </si>
  <si>
    <t>2703</t>
  </si>
  <si>
    <t>PLAYA BLANCA</t>
  </si>
  <si>
    <t>2722</t>
  </si>
  <si>
    <t>BAJOS NEGROS</t>
  </si>
  <si>
    <t>2749</t>
  </si>
  <si>
    <t>2752</t>
  </si>
  <si>
    <t>CABO BLANCO</t>
  </si>
  <si>
    <t>2773</t>
  </si>
  <si>
    <t>LEPANTO</t>
  </si>
  <si>
    <t>2776</t>
  </si>
  <si>
    <t>MONTAÑA GRANDE</t>
  </si>
  <si>
    <t>2797</t>
  </si>
  <si>
    <t>2799</t>
  </si>
  <si>
    <t>GIGANTE</t>
  </si>
  <si>
    <t>2803</t>
  </si>
  <si>
    <t>ISLA DE VENADO</t>
  </si>
  <si>
    <t>2818</t>
  </si>
  <si>
    <t>LA ILUSION</t>
  </si>
  <si>
    <t>5165</t>
  </si>
  <si>
    <t>LICEO RURAL ISLA VENADO</t>
  </si>
  <si>
    <t>6676</t>
  </si>
  <si>
    <t>COLEGIO DE LEPANTO</t>
  </si>
  <si>
    <t>2721</t>
  </si>
  <si>
    <t>BAJOS DE ARIO</t>
  </si>
  <si>
    <t>2754</t>
  </si>
  <si>
    <t>2757</t>
  </si>
  <si>
    <t>CERRO FRÍO</t>
  </si>
  <si>
    <t>2762</t>
  </si>
  <si>
    <t>TOBÍAS MONTERO CASCANTE</t>
  </si>
  <si>
    <t>2765</t>
  </si>
  <si>
    <t>2766</t>
  </si>
  <si>
    <t>DOMINICA</t>
  </si>
  <si>
    <t>2781</t>
  </si>
  <si>
    <t>2794</t>
  </si>
  <si>
    <t>EL COTO</t>
  </si>
  <si>
    <t>2796</t>
  </si>
  <si>
    <t>EL NÍSPERO</t>
  </si>
  <si>
    <t>2802</t>
  </si>
  <si>
    <t>2811</t>
  </si>
  <si>
    <t>LA FRESCA</t>
  </si>
  <si>
    <t>2812</t>
  </si>
  <si>
    <t>2821</t>
  </si>
  <si>
    <t>LA TIGRA</t>
  </si>
  <si>
    <t>2823</t>
  </si>
  <si>
    <t>PEDRO ROSALES REYES</t>
  </si>
  <si>
    <t>2825</t>
  </si>
  <si>
    <t>LAS MILPAS</t>
  </si>
  <si>
    <t>2851</t>
  </si>
  <si>
    <t>2852</t>
  </si>
  <si>
    <t>RÍO FRÍO</t>
  </si>
  <si>
    <t>2856</t>
  </si>
  <si>
    <t>2863</t>
  </si>
  <si>
    <t>2865</t>
  </si>
  <si>
    <t>2872</t>
  </si>
  <si>
    <t>2886</t>
  </si>
  <si>
    <t>ROSA BARQUERO AZOFEIFA</t>
  </si>
  <si>
    <t>4208</t>
  </si>
  <si>
    <t>C.T.P. DE JICARAL</t>
  </si>
  <si>
    <t>5835</t>
  </si>
  <si>
    <t>CINDEA JICARAL</t>
  </si>
  <si>
    <t>CINDEA JICARAL-LEPANTO</t>
  </si>
  <si>
    <t>CIENTÍFICO DE COSTA RICA DE PEREZ ZELEDON -UNA-</t>
  </si>
  <si>
    <t>ESCUELA Y COLEGIO DEL VALLE</t>
  </si>
  <si>
    <t>FRAY FELIPE</t>
  </si>
  <si>
    <t>0746</t>
  </si>
  <si>
    <t>0787</t>
  </si>
  <si>
    <t>0801</t>
  </si>
  <si>
    <t>0802</t>
  </si>
  <si>
    <t>COLEGIO LA ASUNCION</t>
  </si>
  <si>
    <t>0805</t>
  </si>
  <si>
    <t>0859</t>
  </si>
  <si>
    <t>EL HOYÓN</t>
  </si>
  <si>
    <t>0864</t>
  </si>
  <si>
    <t>LA ESE</t>
  </si>
  <si>
    <t>0909</t>
  </si>
  <si>
    <t>0912</t>
  </si>
  <si>
    <t>FRANCISCO MORAZÁN QUESADA</t>
  </si>
  <si>
    <t>0940</t>
  </si>
  <si>
    <t>0953</t>
  </si>
  <si>
    <t>RODRIGO FACIO BRENES</t>
  </si>
  <si>
    <t>0984</t>
  </si>
  <si>
    <t>MELICO SALAZAR ZÚÑIGA</t>
  </si>
  <si>
    <t>1006</t>
  </si>
  <si>
    <t>1070</t>
  </si>
  <si>
    <t>TIERRA PROMETIDA</t>
  </si>
  <si>
    <t>3999</t>
  </si>
  <si>
    <t>LICEO SINAÍ</t>
  </si>
  <si>
    <t>4000</t>
  </si>
  <si>
    <t>UNIDAD PEDAGÓGICA DR. RAFAEL ÁNGEL CALDERÓN GUARDIA</t>
  </si>
  <si>
    <t>4007</t>
  </si>
  <si>
    <t>4009</t>
  </si>
  <si>
    <t>LICEO UNESCO</t>
  </si>
  <si>
    <t>4402</t>
  </si>
  <si>
    <t>ENSEÑANZA ESPECIAL SAN ISIDRO DEL GENERAL</t>
  </si>
  <si>
    <t>4840</t>
  </si>
  <si>
    <t>NOCTURNO DE PÉREZ ZELEDÓN</t>
  </si>
  <si>
    <t>5524</t>
  </si>
  <si>
    <t>QUEBRADAS ARRIBA</t>
  </si>
  <si>
    <t>5815</t>
  </si>
  <si>
    <t>NOCTURNO DE SINAÍ</t>
  </si>
  <si>
    <t>6248</t>
  </si>
  <si>
    <t>CNV. ESCUELA 12 DE MARZO</t>
  </si>
  <si>
    <t>CNV. ESCUELA PEDRO PÉREZ ZELEDÓN</t>
  </si>
  <si>
    <t>0737</t>
  </si>
  <si>
    <t>0739</t>
  </si>
  <si>
    <t>0753</t>
  </si>
  <si>
    <t>PENSILVANIA</t>
  </si>
  <si>
    <t>0772</t>
  </si>
  <si>
    <t>0792</t>
  </si>
  <si>
    <t>CALLE MORA ARRIBA</t>
  </si>
  <si>
    <t>0793</t>
  </si>
  <si>
    <t>CALLE MORA</t>
  </si>
  <si>
    <t>0794</t>
  </si>
  <si>
    <t>VILLA MILLS</t>
  </si>
  <si>
    <t>0800</t>
  </si>
  <si>
    <t>BERLÍN</t>
  </si>
  <si>
    <t>0813</t>
  </si>
  <si>
    <t>QUEBRADA DE VUELTAS</t>
  </si>
  <si>
    <t>0818</t>
  </si>
  <si>
    <t>LA HORTENSIA</t>
  </si>
  <si>
    <t>0830</t>
  </si>
  <si>
    <t>DIVISIÓN</t>
  </si>
  <si>
    <t>0845</t>
  </si>
  <si>
    <t>EL NIVEL</t>
  </si>
  <si>
    <t>0880</t>
  </si>
  <si>
    <t>0898</t>
  </si>
  <si>
    <t>0900</t>
  </si>
  <si>
    <t>IGNACIO DURÁN VEGA</t>
  </si>
  <si>
    <t>0904</t>
  </si>
  <si>
    <t>LA LIRA</t>
  </si>
  <si>
    <t>0931</t>
  </si>
  <si>
    <t>MIXTA PEDREGOSO</t>
  </si>
  <si>
    <t>0958</t>
  </si>
  <si>
    <t>0963</t>
  </si>
  <si>
    <t>SAN CAYETANO</t>
  </si>
  <si>
    <t>0985</t>
  </si>
  <si>
    <t>SAN RAMÓN NORTE</t>
  </si>
  <si>
    <t>0988</t>
  </si>
  <si>
    <t>GUSTAVO AGÜERO BARRANTES</t>
  </si>
  <si>
    <t>0989</t>
  </si>
  <si>
    <t>FLORENCIA DE MATAZANOS</t>
  </si>
  <si>
    <t>0992</t>
  </si>
  <si>
    <t>1004</t>
  </si>
  <si>
    <t>1005</t>
  </si>
  <si>
    <t>1010</t>
  </si>
  <si>
    <t>1014</t>
  </si>
  <si>
    <t>VALENCIA</t>
  </si>
  <si>
    <t>1020</t>
  </si>
  <si>
    <t>1062</t>
  </si>
  <si>
    <t>EL PÁRAMO</t>
  </si>
  <si>
    <t>1076</t>
  </si>
  <si>
    <t>5129</t>
  </si>
  <si>
    <t>LICEO RURAL EL JARDÍN</t>
  </si>
  <si>
    <t>5133</t>
  </si>
  <si>
    <t>LICEO RURAL LOS ÁNGELES DE PÁRAMO</t>
  </si>
  <si>
    <t>6532</t>
  </si>
  <si>
    <t>C.T.P. AMBIENTALISTA ISAÍAS RETANA</t>
  </si>
  <si>
    <t>INSTITUCIÓN EDUCATIVA BMS BILINGUAL MULTIDISCIPLINARY SCHOOL</t>
  </si>
  <si>
    <t>0722</t>
  </si>
  <si>
    <t>0723</t>
  </si>
  <si>
    <t>I.D.A. JORÓN</t>
  </si>
  <si>
    <t>0725</t>
  </si>
  <si>
    <t>0733</t>
  </si>
  <si>
    <t>0791</t>
  </si>
  <si>
    <t>0823</t>
  </si>
  <si>
    <t>DANIEL FLORES ZAVALETA</t>
  </si>
  <si>
    <t>0878</t>
  </si>
  <si>
    <t>LA REPUNTA</t>
  </si>
  <si>
    <t>0888</t>
  </si>
  <si>
    <t>LAS JUNTAS DE PACUAR</t>
  </si>
  <si>
    <t>0901</t>
  </si>
  <si>
    <t>UNIDAD PEDAGÓGICA JOSÉ BREINDERHOFF</t>
  </si>
  <si>
    <t>0920</t>
  </si>
  <si>
    <t>LAS LAGUNAS</t>
  </si>
  <si>
    <t>0922</t>
  </si>
  <si>
    <t>HERNÁN RODRÍGUEZ RUÍZ</t>
  </si>
  <si>
    <t>0994</t>
  </si>
  <si>
    <t>1019</t>
  </si>
  <si>
    <t>VILLA LIGIA</t>
  </si>
  <si>
    <t>1025</t>
  </si>
  <si>
    <t>QUEBRADA HONDA</t>
  </si>
  <si>
    <t>4008</t>
  </si>
  <si>
    <t>LICEO FERNANDO VOLIO JIMÉNEZ</t>
  </si>
  <si>
    <t>4166</t>
  </si>
  <si>
    <t>C.T.P. SAN ISIDRO</t>
  </si>
  <si>
    <t>5448</t>
  </si>
  <si>
    <t>CAIPAD ASOPAFAM</t>
  </si>
  <si>
    <t>5501</t>
  </si>
  <si>
    <t>SAN FRANCISCO DE ASÍS</t>
  </si>
  <si>
    <t>5806</t>
  </si>
  <si>
    <t>5888</t>
  </si>
  <si>
    <t>CINDEA LOMAS DE COCORI</t>
  </si>
  <si>
    <t>0757</t>
  </si>
  <si>
    <t>0765</t>
  </si>
  <si>
    <t>ESCALERAS</t>
  </si>
  <si>
    <t>0769</t>
  </si>
  <si>
    <t>0770</t>
  </si>
  <si>
    <t>PUERTO NUEVO</t>
  </si>
  <si>
    <t>0774</t>
  </si>
  <si>
    <t>BARÚ</t>
  </si>
  <si>
    <t>0831</t>
  </si>
  <si>
    <t>DOMINICAL</t>
  </si>
  <si>
    <t>0848</t>
  </si>
  <si>
    <t>0861</t>
  </si>
  <si>
    <t>LA ALFOMBRA</t>
  </si>
  <si>
    <t>0866</t>
  </si>
  <si>
    <t>0868</t>
  </si>
  <si>
    <t>0875</t>
  </si>
  <si>
    <t>0892</t>
  </si>
  <si>
    <t>LAS TUMBAS</t>
  </si>
  <si>
    <t>0895</t>
  </si>
  <si>
    <t>LA UVITA</t>
  </si>
  <si>
    <t>0933</t>
  </si>
  <si>
    <t>0939</t>
  </si>
  <si>
    <t>PUNTO DE MIRA</t>
  </si>
  <si>
    <t>0948</t>
  </si>
  <si>
    <t>LA REINA</t>
  </si>
  <si>
    <t>0969</t>
  </si>
  <si>
    <t>SAN JUAN DE DIOS</t>
  </si>
  <si>
    <t>0970</t>
  </si>
  <si>
    <t>SAN JUAN MIRAMAR</t>
  </si>
  <si>
    <t>0972</t>
  </si>
  <si>
    <t>JOSÉ MARÍA CHAVERRI PICADO</t>
  </si>
  <si>
    <t>0973</t>
  </si>
  <si>
    <t>0990</t>
  </si>
  <si>
    <t>SAN SALVADOR</t>
  </si>
  <si>
    <t>1007</t>
  </si>
  <si>
    <t>1012</t>
  </si>
  <si>
    <t>TRES PIEDRAS</t>
  </si>
  <si>
    <t>1018</t>
  </si>
  <si>
    <t>1024</t>
  </si>
  <si>
    <t>DOMINICALITO</t>
  </si>
  <si>
    <t>1045</t>
  </si>
  <si>
    <t>CHONTALES</t>
  </si>
  <si>
    <t>1057</t>
  </si>
  <si>
    <t>TIERRAS MORENAS</t>
  </si>
  <si>
    <t>1059</t>
  </si>
  <si>
    <t>TINAMASTE</t>
  </si>
  <si>
    <t>1064</t>
  </si>
  <si>
    <t>ALTO DE LA PERLA</t>
  </si>
  <si>
    <t>1077</t>
  </si>
  <si>
    <t>LA FLOR DE BAHÍA</t>
  </si>
  <si>
    <t>5073</t>
  </si>
  <si>
    <t>LICEO LA UVITA</t>
  </si>
  <si>
    <t>5301</t>
  </si>
  <si>
    <t>LICEO PLATANILLO DE BARÚ</t>
  </si>
  <si>
    <t>5810</t>
  </si>
  <si>
    <t>LAGUNAS DE BARÚ</t>
  </si>
  <si>
    <t>0738</t>
  </si>
  <si>
    <t>EL TIRRÁ</t>
  </si>
  <si>
    <t>0756</t>
  </si>
  <si>
    <t>TALARI</t>
  </si>
  <si>
    <t>0764</t>
  </si>
  <si>
    <t>LOS ALPES</t>
  </si>
  <si>
    <t>0780</t>
  </si>
  <si>
    <t>0783</t>
  </si>
  <si>
    <t>0788</t>
  </si>
  <si>
    <t>0799</t>
  </si>
  <si>
    <t>CANAÁN</t>
  </si>
  <si>
    <t>0807</t>
  </si>
  <si>
    <t>CHIMIROL</t>
  </si>
  <si>
    <t>0844</t>
  </si>
  <si>
    <t>FERNANDO VALVERDE VEGA</t>
  </si>
  <si>
    <t>0858</t>
  </si>
  <si>
    <t>0870</t>
  </si>
  <si>
    <t>LA HERMOSA</t>
  </si>
  <si>
    <t>0872</t>
  </si>
  <si>
    <t>LA LINDA</t>
  </si>
  <si>
    <t>0877</t>
  </si>
  <si>
    <t>LA PIEDRA</t>
  </si>
  <si>
    <t>0908</t>
  </si>
  <si>
    <t>0923</t>
  </si>
  <si>
    <t>0929</t>
  </si>
  <si>
    <t>0930</t>
  </si>
  <si>
    <t>LOS JILGUEROS</t>
  </si>
  <si>
    <t>0936</t>
  </si>
  <si>
    <t>MARÍA MORA UREÑA</t>
  </si>
  <si>
    <t>0947</t>
  </si>
  <si>
    <t>JUAN VALVERDE MORA</t>
  </si>
  <si>
    <t>0960</t>
  </si>
  <si>
    <t>0966</t>
  </si>
  <si>
    <t>0971</t>
  </si>
  <si>
    <t>0995</t>
  </si>
  <si>
    <t>4169</t>
  </si>
  <si>
    <t>C.T.P. GENERAL VIEJO</t>
  </si>
  <si>
    <t>4943</t>
  </si>
  <si>
    <t>5299</t>
  </si>
  <si>
    <t>LICEO CANAÁN</t>
  </si>
  <si>
    <t>5347</t>
  </si>
  <si>
    <t>LICEO RURAL BUENA VISTA</t>
  </si>
  <si>
    <t>5355</t>
  </si>
  <si>
    <t>5547</t>
  </si>
  <si>
    <t>0730</t>
  </si>
  <si>
    <t>RENACER</t>
  </si>
  <si>
    <t>0803</t>
  </si>
  <si>
    <t>0826</t>
  </si>
  <si>
    <t>QUIZARRÁ</t>
  </si>
  <si>
    <t>0827</t>
  </si>
  <si>
    <t>SANTA TERESA DE CAJÓN</t>
  </si>
  <si>
    <t>0838</t>
  </si>
  <si>
    <t>0839</t>
  </si>
  <si>
    <t>EL QUEMADO</t>
  </si>
  <si>
    <t>0840</t>
  </si>
  <si>
    <t>0873</t>
  </si>
  <si>
    <t>REPÚBLICA DE MÉXICO</t>
  </si>
  <si>
    <t>0889</t>
  </si>
  <si>
    <t>0911</t>
  </si>
  <si>
    <t>MONTECARLO</t>
  </si>
  <si>
    <t>0964</t>
  </si>
  <si>
    <t>0981</t>
  </si>
  <si>
    <t>SAN PEDRITO</t>
  </si>
  <si>
    <t>0987</t>
  </si>
  <si>
    <t>0998</t>
  </si>
  <si>
    <t>1029</t>
  </si>
  <si>
    <t>1046</t>
  </si>
  <si>
    <t>EL PILAR</t>
  </si>
  <si>
    <t>1067</t>
  </si>
  <si>
    <t>LOS VEGA</t>
  </si>
  <si>
    <t>4939</t>
  </si>
  <si>
    <t>NAVAJUELAR</t>
  </si>
  <si>
    <t>5530</t>
  </si>
  <si>
    <t>LICEO SAN FRANCISCO</t>
  </si>
  <si>
    <t>5690</t>
  </si>
  <si>
    <t>5990</t>
  </si>
  <si>
    <t>LICEO LAS MERCEDES</t>
  </si>
  <si>
    <t>6557</t>
  </si>
  <si>
    <t>ARCO IRIS</t>
  </si>
  <si>
    <t>0724</t>
  </si>
  <si>
    <t>AGUAS BUENAS</t>
  </si>
  <si>
    <t>0727</t>
  </si>
  <si>
    <t>0743</t>
  </si>
  <si>
    <t>0758</t>
  </si>
  <si>
    <t>BAJO LAS BONITAS</t>
  </si>
  <si>
    <t>0776</t>
  </si>
  <si>
    <t>LA SUIZA</t>
  </si>
  <si>
    <t>0782</t>
  </si>
  <si>
    <t>0811</t>
  </si>
  <si>
    <t>0849</t>
  </si>
  <si>
    <t>0879</t>
  </si>
  <si>
    <t>LA SIERRA</t>
  </si>
  <si>
    <t>0886</t>
  </si>
  <si>
    <t>LAS BONITAS</t>
  </si>
  <si>
    <t>0903</t>
  </si>
  <si>
    <t>LOS REYES</t>
  </si>
  <si>
    <t>0910</t>
  </si>
  <si>
    <t>0914</t>
  </si>
  <si>
    <t>NARANJO</t>
  </si>
  <si>
    <t>0945</t>
  </si>
  <si>
    <t>0961</t>
  </si>
  <si>
    <t>SAN JUAN BOSCO</t>
  </si>
  <si>
    <t>0962</t>
  </si>
  <si>
    <t>0967</t>
  </si>
  <si>
    <t>SAN GERARDO DE PLATANARES</t>
  </si>
  <si>
    <t>0980</t>
  </si>
  <si>
    <t>1009</t>
  </si>
  <si>
    <t>SAN RAFAEL DE PLATANARES</t>
  </si>
  <si>
    <t>1017</t>
  </si>
  <si>
    <t>VILLA ARGENTINA</t>
  </si>
  <si>
    <t>1021</t>
  </si>
  <si>
    <t>1073</t>
  </si>
  <si>
    <t>1079</t>
  </si>
  <si>
    <t>4167</t>
  </si>
  <si>
    <t>C.T.P. DE PLATANARES</t>
  </si>
  <si>
    <t>5131</t>
  </si>
  <si>
    <t>LICEO CONCEPCIÓN DANIEL FLORES</t>
  </si>
  <si>
    <t>0771</t>
  </si>
  <si>
    <t>0786</t>
  </si>
  <si>
    <t>0795</t>
  </si>
  <si>
    <t>0809</t>
  </si>
  <si>
    <t>CHINA KICHÁ</t>
  </si>
  <si>
    <t>0829</t>
  </si>
  <si>
    <t>0834</t>
  </si>
  <si>
    <t>EL ÁGUILA</t>
  </si>
  <si>
    <t>0856</t>
  </si>
  <si>
    <t>0881</t>
  </si>
  <si>
    <t>0890</t>
  </si>
  <si>
    <t>0893</t>
  </si>
  <si>
    <t>0926</t>
  </si>
  <si>
    <t>0951</t>
  </si>
  <si>
    <t>SAN ANTONIO ABAJO</t>
  </si>
  <si>
    <t>0952</t>
  </si>
  <si>
    <t>ALTO DE LA TRINIDAD</t>
  </si>
  <si>
    <t>0956</t>
  </si>
  <si>
    <t>0965</t>
  </si>
  <si>
    <t>0975</t>
  </si>
  <si>
    <t>0976</t>
  </si>
  <si>
    <t>0977</t>
  </si>
  <si>
    <t>0997</t>
  </si>
  <si>
    <t>SANTA LUCÍA DE PEJIBAYE</t>
  </si>
  <si>
    <t>1015</t>
  </si>
  <si>
    <t>VALLE DE LA CRUZ</t>
  </si>
  <si>
    <t>1016</t>
  </si>
  <si>
    <t>VERACRUZ</t>
  </si>
  <si>
    <t>1026</t>
  </si>
  <si>
    <t>1047</t>
  </si>
  <si>
    <t>1049</t>
  </si>
  <si>
    <t>1069</t>
  </si>
  <si>
    <t>1071</t>
  </si>
  <si>
    <t>4168</t>
  </si>
  <si>
    <t>C.T.P. DE PEJIBAYE</t>
  </si>
  <si>
    <t>5579</t>
  </si>
  <si>
    <t>LICEO ACADÉMICO SAN ANTONIO</t>
  </si>
  <si>
    <t>6516</t>
  </si>
  <si>
    <t>CINDEA PEJIBAYE</t>
  </si>
  <si>
    <t>0728</t>
  </si>
  <si>
    <t>0729</t>
  </si>
  <si>
    <t>LA NUEVA HORTENSIA</t>
  </si>
  <si>
    <t>0744</t>
  </si>
  <si>
    <t>CRISTO REY</t>
  </si>
  <si>
    <t>0778</t>
  </si>
  <si>
    <t>NUEVA SANTA ANA</t>
  </si>
  <si>
    <t>0825</t>
  </si>
  <si>
    <t>0867</t>
  </si>
  <si>
    <t>0882</t>
  </si>
  <si>
    <t>0884</t>
  </si>
  <si>
    <t>0885</t>
  </si>
  <si>
    <t>LAGUNA</t>
  </si>
  <si>
    <t>0924</t>
  </si>
  <si>
    <t>0927</t>
  </si>
  <si>
    <t>0968</t>
  </si>
  <si>
    <t>0982</t>
  </si>
  <si>
    <t>1003</t>
  </si>
  <si>
    <t>1008</t>
  </si>
  <si>
    <t>1027</t>
  </si>
  <si>
    <t>LA ARENILLA</t>
  </si>
  <si>
    <t>1037</t>
  </si>
  <si>
    <t>1039</t>
  </si>
  <si>
    <t>SAN RAFAEL ARRIBA</t>
  </si>
  <si>
    <t>1068</t>
  </si>
  <si>
    <t>1072</t>
  </si>
  <si>
    <t>4010</t>
  </si>
  <si>
    <t>LICEO SAN PEDRO</t>
  </si>
  <si>
    <t>5580</t>
  </si>
  <si>
    <t>LICEO RURAL SANTIAGO</t>
  </si>
  <si>
    <t>6113</t>
  </si>
  <si>
    <t>NOCTURNO DE SAN PEDRO</t>
  </si>
  <si>
    <t>0761</t>
  </si>
  <si>
    <t>JERUSALÉN 3M</t>
  </si>
  <si>
    <t>0773</t>
  </si>
  <si>
    <t>0836</t>
  </si>
  <si>
    <t>BAJO LAS ESPERANZAS</t>
  </si>
  <si>
    <t>0841</t>
  </si>
  <si>
    <t>0862</t>
  </si>
  <si>
    <t>0863</t>
  </si>
  <si>
    <t>LA CENIZA</t>
  </si>
  <si>
    <t>0865</t>
  </si>
  <si>
    <t>LAS ESPERANZAS</t>
  </si>
  <si>
    <t>0887</t>
  </si>
  <si>
    <t>0913</t>
  </si>
  <si>
    <t>MORETE</t>
  </si>
  <si>
    <t>0919</t>
  </si>
  <si>
    <t>0921</t>
  </si>
  <si>
    <t>ROSARIO ARRÓNIZ</t>
  </si>
  <si>
    <t>0928</t>
  </si>
  <si>
    <t>0955</t>
  </si>
  <si>
    <t>SAN AGUSTÍN</t>
  </si>
  <si>
    <t>1044</t>
  </si>
  <si>
    <t>LA RIBERA</t>
  </si>
  <si>
    <t>4942</t>
  </si>
  <si>
    <t>5300</t>
  </si>
  <si>
    <t>LICEO LAS ESPERANZAS</t>
  </si>
  <si>
    <t>5869</t>
  </si>
  <si>
    <t>LICEO AEROPUERTO JERUSALÉN</t>
  </si>
  <si>
    <t>CINDEA LOMAS DE COCORI-SAN FRANCISCO</t>
  </si>
  <si>
    <t xml:space="preserve">COMPLETO EDUCATIVO SAINT PATRICK AMERICAN SCHOOL </t>
  </si>
  <si>
    <t>CENTRO DE ATENCIÓN FORMATIVA Y RECREATIVA ANTONIO JOSÉ OBANDO CHAN</t>
  </si>
  <si>
    <t>CRISTIANA ASAMBLEA DE DIOS BARRANCA</t>
  </si>
  <si>
    <t>2699</t>
  </si>
  <si>
    <t>RIOJALANDIA</t>
  </si>
  <si>
    <t>2715</t>
  </si>
  <si>
    <t>AUGUSTO COLOMBARI CHICOLI</t>
  </si>
  <si>
    <t>2723</t>
  </si>
  <si>
    <t>JUANITO MORA PORRAS</t>
  </si>
  <si>
    <t>2732</t>
  </si>
  <si>
    <t>2735</t>
  </si>
  <si>
    <t>RÍO BARRANCA</t>
  </si>
  <si>
    <t>2738</t>
  </si>
  <si>
    <t>J.N. RIOJALANDIA</t>
  </si>
  <si>
    <t>2744</t>
  </si>
  <si>
    <t>CIUDADELA KENNEDY</t>
  </si>
  <si>
    <t>2745</t>
  </si>
  <si>
    <t>2816</t>
  </si>
  <si>
    <t>2843</t>
  </si>
  <si>
    <t>SAN MIGUELITO</t>
  </si>
  <si>
    <t>2870</t>
  </si>
  <si>
    <t>4120</t>
  </si>
  <si>
    <t>LICEO ANTONIO OBANDO CHAN</t>
  </si>
  <si>
    <t>4209</t>
  </si>
  <si>
    <t>4729</t>
  </si>
  <si>
    <t>CENTRO ENSEÑANZA ESPECIAL IVONNE PÉREZ GUEVARA</t>
  </si>
  <si>
    <t>4879</t>
  </si>
  <si>
    <t>IPEC PUNTARENAS</t>
  </si>
  <si>
    <t>IPEC PUNTARENAS-JIRETH</t>
  </si>
  <si>
    <t>IPEC PUNTARENAS-KENNEDY</t>
  </si>
  <si>
    <t>5010</t>
  </si>
  <si>
    <t>5011</t>
  </si>
  <si>
    <t>MANUEL MORA VALVERDE</t>
  </si>
  <si>
    <t>5324</t>
  </si>
  <si>
    <t>JOSÉ JOAQUÍN MORA PORRAS</t>
  </si>
  <si>
    <t>5349</t>
  </si>
  <si>
    <t>J.N. EL ROBLE</t>
  </si>
  <si>
    <t>6021</t>
  </si>
  <si>
    <t>SECCIÓN NOCTURNA C.T.P. PUNTARENAS</t>
  </si>
  <si>
    <t>6259</t>
  </si>
  <si>
    <t>CNV. C.T.P. PUNTARENAS</t>
  </si>
  <si>
    <t>2711</t>
  </si>
  <si>
    <t>ARANJUECITO</t>
  </si>
  <si>
    <t>2712</t>
  </si>
  <si>
    <t>ARANJUEZ</t>
  </si>
  <si>
    <t>2720</t>
  </si>
  <si>
    <t>BAJO CALIENTE</t>
  </si>
  <si>
    <t>2724</t>
  </si>
  <si>
    <t>ACAPULCO</t>
  </si>
  <si>
    <t>2726</t>
  </si>
  <si>
    <t>VILLA BRUSELAS</t>
  </si>
  <si>
    <t>2748</t>
  </si>
  <si>
    <t>2759</t>
  </si>
  <si>
    <t>CHAPERNAL</t>
  </si>
  <si>
    <t>2778</t>
  </si>
  <si>
    <t>2784</t>
  </si>
  <si>
    <t>JORGE BORBÓN CASTRO</t>
  </si>
  <si>
    <t>2791</t>
  </si>
  <si>
    <t>EL BRILLANTE</t>
  </si>
  <si>
    <t>2844</t>
  </si>
  <si>
    <t>EL PALMAR</t>
  </si>
  <si>
    <t>2848</t>
  </si>
  <si>
    <t>PITAHAYA</t>
  </si>
  <si>
    <t>2862</t>
  </si>
  <si>
    <t>SAN MARTÍN SUR</t>
  </si>
  <si>
    <t>2864</t>
  </si>
  <si>
    <t>5009</t>
  </si>
  <si>
    <t>ARANCIBIA</t>
  </si>
  <si>
    <t>5724</t>
  </si>
  <si>
    <t>EL ESTABLO</t>
  </si>
  <si>
    <t>6014</t>
  </si>
  <si>
    <t>LA QUEROGA</t>
  </si>
  <si>
    <t>6569</t>
  </si>
  <si>
    <t>LICEO RURAL ARANJUEZ</t>
  </si>
  <si>
    <t>2700</t>
  </si>
  <si>
    <t>ABANGARITOS</t>
  </si>
  <si>
    <t>2710</t>
  </si>
  <si>
    <t>2725</t>
  </si>
  <si>
    <t>BOCANA</t>
  </si>
  <si>
    <t>2727</t>
  </si>
  <si>
    <t>BRISAS DEL GOLFO</t>
  </si>
  <si>
    <t>2736</t>
  </si>
  <si>
    <t>2743</t>
  </si>
  <si>
    <t>MONTERO Y PALITO</t>
  </si>
  <si>
    <t>2750</t>
  </si>
  <si>
    <t>EL MALINCHE</t>
  </si>
  <si>
    <t>2760</t>
  </si>
  <si>
    <t>ISLA DE CHIRA</t>
  </si>
  <si>
    <t>2761</t>
  </si>
  <si>
    <t>NORA MARÍA QUESADA CHAVARRÍA</t>
  </si>
  <si>
    <t>2763</t>
  </si>
  <si>
    <t>2769</t>
  </si>
  <si>
    <t>JARQUÍN</t>
  </si>
  <si>
    <t>2772</t>
  </si>
  <si>
    <t>LA PITA</t>
  </si>
  <si>
    <t>2807</t>
  </si>
  <si>
    <t>JUDAS</t>
  </si>
  <si>
    <t>2824</t>
  </si>
  <si>
    <t>LAGARTOS</t>
  </si>
  <si>
    <t>2831</t>
  </si>
  <si>
    <t>2837</t>
  </si>
  <si>
    <t>COCOROCAS</t>
  </si>
  <si>
    <t>2838</t>
  </si>
  <si>
    <t>ARTURO GARCÍA GOLCHER</t>
  </si>
  <si>
    <t>2839</t>
  </si>
  <si>
    <t>MORALES</t>
  </si>
  <si>
    <t>2868</t>
  </si>
  <si>
    <t>4121</t>
  </si>
  <si>
    <t>LICEO JUDAS DE CHOMES</t>
  </si>
  <si>
    <t>4122</t>
  </si>
  <si>
    <t>LICEO ISLA DE CHIRA</t>
  </si>
  <si>
    <t>5288</t>
  </si>
  <si>
    <t>LICEO RURAL MANZANILLO</t>
  </si>
  <si>
    <t>5325</t>
  </si>
  <si>
    <t>OROCU</t>
  </si>
  <si>
    <t>5707</t>
  </si>
  <si>
    <t>COLEGIO ACADÉMICO COSTA DE PÁJAROS</t>
  </si>
  <si>
    <t>6519</t>
  </si>
  <si>
    <t>CINDEA JUDAS</t>
  </si>
  <si>
    <t>CINDEA JUDAS-CHOMES</t>
  </si>
  <si>
    <t>CINDEA JUDAS-COSTA PÁJAROS</t>
  </si>
  <si>
    <t>2718</t>
  </si>
  <si>
    <t>2742</t>
  </si>
  <si>
    <t>CIRUELAS</t>
  </si>
  <si>
    <t>2756</t>
  </si>
  <si>
    <t>CEDRAL</t>
  </si>
  <si>
    <t>2801</t>
  </si>
  <si>
    <t>GREGORIO PRENDAS MONTERO</t>
  </si>
  <si>
    <t>2804</t>
  </si>
  <si>
    <t>2819</t>
  </si>
  <si>
    <t>2820</t>
  </si>
  <si>
    <t>2827</t>
  </si>
  <si>
    <t>LAS VENTANAS</t>
  </si>
  <si>
    <t>2845</t>
  </si>
  <si>
    <t>2855</t>
  </si>
  <si>
    <t>2858</t>
  </si>
  <si>
    <t>2859</t>
  </si>
  <si>
    <t>SABANA BONITA</t>
  </si>
  <si>
    <t>2869</t>
  </si>
  <si>
    <t>2873</t>
  </si>
  <si>
    <t>2874</t>
  </si>
  <si>
    <t>TAJO ALTO</t>
  </si>
  <si>
    <t>2876</t>
  </si>
  <si>
    <t>ZAGALA VIEJA</t>
  </si>
  <si>
    <t>4118</t>
  </si>
  <si>
    <t>LICEO DE MIRAMAR</t>
  </si>
  <si>
    <t>5289</t>
  </si>
  <si>
    <t>LICEO RURAL CEDRAL</t>
  </si>
  <si>
    <t>6517</t>
  </si>
  <si>
    <t>CINDEA MIRAMAR</t>
  </si>
  <si>
    <t>CINDEA MIRAMAR-PITAHAYA</t>
  </si>
  <si>
    <t>CINDEA MIRAMAR-SARDINAL</t>
  </si>
  <si>
    <t>COLEGIO MONSERRAT</t>
  </si>
  <si>
    <t>CENTRO EDUCATIVO DE ESTÍMULO Y DESARROLLO INTEGRAL RAISI MC</t>
  </si>
  <si>
    <t>CIENTÍFICO DE COSTA RICA DE PUNTARENAS -UCR-</t>
  </si>
  <si>
    <t>ESTRELLITA OROMONTANA</t>
  </si>
  <si>
    <t>LABORATORIO DEL C.U.P.</t>
  </si>
  <si>
    <t>2714</t>
  </si>
  <si>
    <t>EL CHAGÜITE</t>
  </si>
  <si>
    <t>2788</t>
  </si>
  <si>
    <t>DELIA URBINA DE GUEVARA</t>
  </si>
  <si>
    <t>2792</t>
  </si>
  <si>
    <t>2805</t>
  </si>
  <si>
    <t>JOSÉ RICARDO ORLICH ZAMORA</t>
  </si>
  <si>
    <t>2814</t>
  </si>
  <si>
    <t>PLAYA TORRES</t>
  </si>
  <si>
    <t>2826</t>
  </si>
  <si>
    <t>BARRIO SAN LUIS</t>
  </si>
  <si>
    <t>2834</t>
  </si>
  <si>
    <t>FLORA GUEVARA BARAHONA</t>
  </si>
  <si>
    <t>2836</t>
  </si>
  <si>
    <t>MORA Y CAÑAS</t>
  </si>
  <si>
    <t>2842</t>
  </si>
  <si>
    <t>NUESTRA SEÑORA DE SION PUNTARENAS</t>
  </si>
  <si>
    <t>2879</t>
  </si>
  <si>
    <t>J.N. PUNTARENAS</t>
  </si>
  <si>
    <t>2880</t>
  </si>
  <si>
    <t>ISLA CABALLO</t>
  </si>
  <si>
    <t>2883</t>
  </si>
  <si>
    <t>VEINTE DE NOVIEMBRE</t>
  </si>
  <si>
    <t>2884</t>
  </si>
  <si>
    <t>2885</t>
  </si>
  <si>
    <t>J.N. FRAY CASIANO DE MADRID</t>
  </si>
  <si>
    <t>4116</t>
  </si>
  <si>
    <t>BENEMERITO LICEO JOSÉ MARTÍ</t>
  </si>
  <si>
    <t>4119</t>
  </si>
  <si>
    <t>LICEO DE CHACARITA</t>
  </si>
  <si>
    <t>4877</t>
  </si>
  <si>
    <t>NOCTURNO JOSÉ MARTÍ</t>
  </si>
  <si>
    <t>5700</t>
  </si>
  <si>
    <t>5958</t>
  </si>
  <si>
    <t>6146</t>
  </si>
  <si>
    <t>NUESTRA SEÑORA DE SION</t>
  </si>
  <si>
    <t>6424</t>
  </si>
  <si>
    <t>CONED PUNTARENAS</t>
  </si>
  <si>
    <t>6518</t>
  </si>
  <si>
    <t>CINDEA PUNTARENAS</t>
  </si>
  <si>
    <t>CINDEA PUNTARENAS-C.A.I. 26 DE JULIO</t>
  </si>
  <si>
    <t>6632</t>
  </si>
  <si>
    <t>UNIDAD PEDAGÓGICA ISLA CABALLO</t>
  </si>
  <si>
    <t>CENTRO DE EDUCACIÓN CREATIVA</t>
  </si>
  <si>
    <t xml:space="preserve">ESCUELA DE LOS AMIGOS DE MONTEVERDE </t>
  </si>
  <si>
    <t>ADVENTISTA DE MONTEVERDE</t>
  </si>
  <si>
    <t>2758</t>
  </si>
  <si>
    <t>RAFAEL ARGUEDAS HERRERA</t>
  </si>
  <si>
    <t>2767</t>
  </si>
  <si>
    <t>FERNÁNDEZ</t>
  </si>
  <si>
    <t>2771</t>
  </si>
  <si>
    <t>LINDORA</t>
  </si>
  <si>
    <t>2813</t>
  </si>
  <si>
    <t>2828</t>
  </si>
  <si>
    <t>ALTOS DE SAN LUIS</t>
  </si>
  <si>
    <t>2829</t>
  </si>
  <si>
    <t>2847</t>
  </si>
  <si>
    <t>PELAYO MARCET CASAJUANA</t>
  </si>
  <si>
    <t>2857</t>
  </si>
  <si>
    <t>2861</t>
  </si>
  <si>
    <t>2866</t>
  </si>
  <si>
    <t>2867</t>
  </si>
  <si>
    <t>4212</t>
  </si>
  <si>
    <t>C.T.P. DE SANTA ELENA</t>
  </si>
  <si>
    <t>6217</t>
  </si>
  <si>
    <t>LICEO RURAL GUACIMAL</t>
  </si>
  <si>
    <t>6846</t>
  </si>
  <si>
    <t>CINDEA MONTEVERDE</t>
  </si>
  <si>
    <t>COUNTRYSIDE ACADEMY</t>
  </si>
  <si>
    <t>BILINGÜE SANTA SOFIA</t>
  </si>
  <si>
    <t>MANANTIAL DE VIDA</t>
  </si>
  <si>
    <t>2728</t>
  </si>
  <si>
    <t>BRUSELAS</t>
  </si>
  <si>
    <t>2731</t>
  </si>
  <si>
    <t>2739</t>
  </si>
  <si>
    <t>2740</t>
  </si>
  <si>
    <t>JOSÉ FRANCISCO PÉREZ MUÑOZ</t>
  </si>
  <si>
    <t>2764</t>
  </si>
  <si>
    <t>I.D.A. EL BARÓN</t>
  </si>
  <si>
    <t>2775</t>
  </si>
  <si>
    <t>MESETAS ABAJO</t>
  </si>
  <si>
    <t>2779</t>
  </si>
  <si>
    <t>2790</t>
  </si>
  <si>
    <t>EL BARÓN</t>
  </si>
  <si>
    <t>2798</t>
  </si>
  <si>
    <t>2800</t>
  </si>
  <si>
    <t>2806</t>
  </si>
  <si>
    <t>JUAN RAFAEL JIMÉNEZ GRANADOS</t>
  </si>
  <si>
    <t>2832</t>
  </si>
  <si>
    <t>MARAÑONAL</t>
  </si>
  <si>
    <t>2833</t>
  </si>
  <si>
    <t>MARATÓN</t>
  </si>
  <si>
    <t>2840</t>
  </si>
  <si>
    <t>HERIBERTO ZELEDÓN RODRÍGUEZ</t>
  </si>
  <si>
    <t>4115</t>
  </si>
  <si>
    <t>LICEO EMILIANO ODIO MADRIGAL</t>
  </si>
  <si>
    <t>6550</t>
  </si>
  <si>
    <t>C.T.P. ESPARZA</t>
  </si>
  <si>
    <t>MONTESSORI SCHOOL SWEET KIDS</t>
  </si>
  <si>
    <t>PRIMARIA Y COLEGIO SANTIC SPIRITUS</t>
  </si>
  <si>
    <t>BILINGÜE SUNNY SIDE</t>
  </si>
  <si>
    <t>2708</t>
  </si>
  <si>
    <t>DIEGO DE ARTIEDA CHIRINO</t>
  </si>
  <si>
    <t>2709</t>
  </si>
  <si>
    <t>GUARDIANES DE LA PIEDRA</t>
  </si>
  <si>
    <t>2729</t>
  </si>
  <si>
    <t>ARTURO TORRES MARTÍNEZ</t>
  </si>
  <si>
    <t>2734</t>
  </si>
  <si>
    <t>CALDERA</t>
  </si>
  <si>
    <t>2741</t>
  </si>
  <si>
    <t>TIVIVES</t>
  </si>
  <si>
    <t>2755</t>
  </si>
  <si>
    <t>CAMBALACHE</t>
  </si>
  <si>
    <t>2770</t>
  </si>
  <si>
    <t>ROSARIO VÁSQUEZ MONGE</t>
  </si>
  <si>
    <t>2780</t>
  </si>
  <si>
    <t>2793</t>
  </si>
  <si>
    <t>2795</t>
  </si>
  <si>
    <t>EL MOJÓN</t>
  </si>
  <si>
    <t>2835</t>
  </si>
  <si>
    <t>MOJONCITO</t>
  </si>
  <si>
    <t>2875</t>
  </si>
  <si>
    <t>ANTONIO VALLERRIESTRA</t>
  </si>
  <si>
    <t>2878</t>
  </si>
  <si>
    <t>J.N. ESPARZA</t>
  </si>
  <si>
    <t>2881</t>
  </si>
  <si>
    <t>MATA LIMÓN</t>
  </si>
  <si>
    <t>4117</t>
  </si>
  <si>
    <t>LICEO DE ESPARZA</t>
  </si>
  <si>
    <t>4878</t>
  </si>
  <si>
    <t>NOCTURNO DE ESPARZA</t>
  </si>
  <si>
    <t>5346</t>
  </si>
  <si>
    <t>6238</t>
  </si>
  <si>
    <t>CONED ALUNASA</t>
  </si>
  <si>
    <t>6520</t>
  </si>
  <si>
    <t>CINDEA ESPARZA</t>
  </si>
  <si>
    <t>CINDEA ESPARZA-VILLA NUEVA</t>
  </si>
  <si>
    <t>COMPLEJO EDUCATIVO SANTA LUCIA</t>
  </si>
  <si>
    <t>MARIELY PRESCHOOL AND DAYCARE</t>
  </si>
  <si>
    <t>J.E.C SAINT SPIRIT SCHOOL</t>
  </si>
  <si>
    <t>0605</t>
  </si>
  <si>
    <t>0611</t>
  </si>
  <si>
    <t>BAJO LOS BADILLA</t>
  </si>
  <si>
    <t>0612</t>
  </si>
  <si>
    <t>0614</t>
  </si>
  <si>
    <t>JUNQUILLO ARRIBA</t>
  </si>
  <si>
    <t>0615</t>
  </si>
  <si>
    <t>0621</t>
  </si>
  <si>
    <t>JUNQUILLO ABAJO</t>
  </si>
  <si>
    <t>0622</t>
  </si>
  <si>
    <t>CAÑALES ARRIBA</t>
  </si>
  <si>
    <t>0624</t>
  </si>
  <si>
    <t>JUAN LUIS GARCÍA GONZÁLEZ</t>
  </si>
  <si>
    <t>0645</t>
  </si>
  <si>
    <t>ELOY MORUA CARRILLO</t>
  </si>
  <si>
    <t>0648</t>
  </si>
  <si>
    <t>FLORALIA</t>
  </si>
  <si>
    <t>0673</t>
  </si>
  <si>
    <t>MERCEDES NORTE</t>
  </si>
  <si>
    <t>0689</t>
  </si>
  <si>
    <t>JOSÉ ROJAS ALPÍZAR</t>
  </si>
  <si>
    <t>0691</t>
  </si>
  <si>
    <t>SALAZAR</t>
  </si>
  <si>
    <t>0702</t>
  </si>
  <si>
    <t>ROSARIO SALAZAR MARÍN</t>
  </si>
  <si>
    <t>0705</t>
  </si>
  <si>
    <t>DARIO FLORES HERNÁNDEZ</t>
  </si>
  <si>
    <t>0706</t>
  </si>
  <si>
    <t>RAMÓN BEDOYA MONGE</t>
  </si>
  <si>
    <t>3997</t>
  </si>
  <si>
    <t>LICEO DE PURISCAL</t>
  </si>
  <si>
    <t>4163</t>
  </si>
  <si>
    <t>C.T.P. DE PURISCAL</t>
  </si>
  <si>
    <t>4838</t>
  </si>
  <si>
    <t>NOCTURNO DE PURISCAL</t>
  </si>
  <si>
    <t>6247</t>
  </si>
  <si>
    <t>CNV. DARIO FLORES HERNÁNDEZ</t>
  </si>
  <si>
    <t>6714</t>
  </si>
  <si>
    <t>LICEO NUEVO DE PURISCAL</t>
  </si>
  <si>
    <t>0608</t>
  </si>
  <si>
    <t>BAJO LOS MURILLO</t>
  </si>
  <si>
    <t>0623</t>
  </si>
  <si>
    <t>CANDELARITA</t>
  </si>
  <si>
    <t>0626</t>
  </si>
  <si>
    <t>CERBATANA</t>
  </si>
  <si>
    <t>0631</t>
  </si>
  <si>
    <t>0632</t>
  </si>
  <si>
    <t>LLANO HERMOSO</t>
  </si>
  <si>
    <t>0642</t>
  </si>
  <si>
    <t>TUFARES</t>
  </si>
  <si>
    <t>0653</t>
  </si>
  <si>
    <t>JILGUERAL</t>
  </si>
  <si>
    <t>0654</t>
  </si>
  <si>
    <t>0658</t>
  </si>
  <si>
    <t>BAJO DE LA LEGUA</t>
  </si>
  <si>
    <t>0659</t>
  </si>
  <si>
    <t>LA LEGÜITA</t>
  </si>
  <si>
    <t>0660</t>
  </si>
  <si>
    <t>0665</t>
  </si>
  <si>
    <t>LANAS</t>
  </si>
  <si>
    <t>0674</t>
  </si>
  <si>
    <t>0679</t>
  </si>
  <si>
    <t>PEDERNAL</t>
  </si>
  <si>
    <t>0684</t>
  </si>
  <si>
    <t>POLKA</t>
  </si>
  <si>
    <t>0687</t>
  </si>
  <si>
    <t>0692</t>
  </si>
  <si>
    <t>ANICETO JIMÉNEZ BARBOZA</t>
  </si>
  <si>
    <t>0704</t>
  </si>
  <si>
    <t>0718</t>
  </si>
  <si>
    <t>5663</t>
  </si>
  <si>
    <t>LICEO RURAL LA PALMA</t>
  </si>
  <si>
    <t>6043</t>
  </si>
  <si>
    <t>LICEO RURAL LANAS</t>
  </si>
  <si>
    <t>0606</t>
  </si>
  <si>
    <t>COLONIA GAMALOTILLO</t>
  </si>
  <si>
    <t>0628</t>
  </si>
  <si>
    <t>ALTOS DE PÉREZ ASTÚA</t>
  </si>
  <si>
    <t>0633</t>
  </si>
  <si>
    <t>0647</t>
  </si>
  <si>
    <t>0649</t>
  </si>
  <si>
    <t>GAMALOTILLO</t>
  </si>
  <si>
    <t>0650</t>
  </si>
  <si>
    <t>GUARUMAL</t>
  </si>
  <si>
    <t>0657</t>
  </si>
  <si>
    <t>LA FILA DEL AGUACATE</t>
  </si>
  <si>
    <t>0669</t>
  </si>
  <si>
    <t>RAFAEL SOLÓRZANO SABORÍO</t>
  </si>
  <si>
    <t>0670</t>
  </si>
  <si>
    <t>0671</t>
  </si>
  <si>
    <t>MASTATAL</t>
  </si>
  <si>
    <t>0697</t>
  </si>
  <si>
    <t>0703</t>
  </si>
  <si>
    <t>0712</t>
  </si>
  <si>
    <t>0714</t>
  </si>
  <si>
    <t>ZAPATÓN</t>
  </si>
  <si>
    <t>0715</t>
  </si>
  <si>
    <t>0721</t>
  </si>
  <si>
    <t>4165</t>
  </si>
  <si>
    <t>C.T.P. LA GLORIA</t>
  </si>
  <si>
    <t>4933</t>
  </si>
  <si>
    <t>5582</t>
  </si>
  <si>
    <t>LICEO RURAL MASTATAL</t>
  </si>
  <si>
    <t>5985</t>
  </si>
  <si>
    <t>LICEO RURAL ZAPATÓN</t>
  </si>
  <si>
    <t>0613</t>
  </si>
  <si>
    <t>ROBERTO LÓPEZ VARELA</t>
  </si>
  <si>
    <t>0635</t>
  </si>
  <si>
    <t>CORTEZAL</t>
  </si>
  <si>
    <t>0638</t>
  </si>
  <si>
    <t>GRIFO ALTO</t>
  </si>
  <si>
    <t>0639</t>
  </si>
  <si>
    <t>GRIFO BAJO</t>
  </si>
  <si>
    <t>0643</t>
  </si>
  <si>
    <t>REPÚBLICA DE PARAGUAY</t>
  </si>
  <si>
    <t>0644</t>
  </si>
  <si>
    <t>EL PORÓ</t>
  </si>
  <si>
    <t>0661</t>
  </si>
  <si>
    <t>0667</t>
  </si>
  <si>
    <t>0680</t>
  </si>
  <si>
    <t>LUIS MONGE MADRIGAL</t>
  </si>
  <si>
    <t>0681</t>
  </si>
  <si>
    <t>NAZARIO VALVERDE JIMÉNEZ</t>
  </si>
  <si>
    <t>0683</t>
  </si>
  <si>
    <t>ESTEBAN LORENZO DEL CORO</t>
  </si>
  <si>
    <t>0693</t>
  </si>
  <si>
    <t>SALITRILLOS</t>
  </si>
  <si>
    <t>0696</t>
  </si>
  <si>
    <t>MIXTA DE SAN JUAN</t>
  </si>
  <si>
    <t>0720</t>
  </si>
  <si>
    <t>BAJO BURGOS</t>
  </si>
  <si>
    <t>5852</t>
  </si>
  <si>
    <t>LICEO PICAGRES DE MORA</t>
  </si>
  <si>
    <t>5873</t>
  </si>
  <si>
    <t>LICEO DE BARBACOAS</t>
  </si>
  <si>
    <t>MUNDO DE ILUSIONES</t>
  </si>
  <si>
    <t>PEGUEÑAS SONRISAS JARDIN DE NIÑOS</t>
  </si>
  <si>
    <t>KREATIVE LEARNING SCHOOL</t>
  </si>
  <si>
    <t>PREESCOLAR CENTRO DE ESTIMULACIÓN TEMPRANA MARGARITA</t>
  </si>
  <si>
    <t>NEW HORIZON CHRISTIAN SCHOOL</t>
  </si>
  <si>
    <t>KREATIVE STEPS MONTESSORI</t>
  </si>
  <si>
    <t>SUN VALLEY HIGH SCHOOL</t>
  </si>
  <si>
    <t>0609</t>
  </si>
  <si>
    <t>LOS ALTOS</t>
  </si>
  <si>
    <t>0610</t>
  </si>
  <si>
    <t>BAJO LOAIZA</t>
  </si>
  <si>
    <t>0618</t>
  </si>
  <si>
    <t>BRASIL DE MORA</t>
  </si>
  <si>
    <t>0634</t>
  </si>
  <si>
    <t>CORRALAR</t>
  </si>
  <si>
    <t>0651</t>
  </si>
  <si>
    <t>JACINTO MORA GÓMEZ</t>
  </si>
  <si>
    <t>0652</t>
  </si>
  <si>
    <t>SANTIAGO ALPÍZAR JIMÉNEZ</t>
  </si>
  <si>
    <t>0656</t>
  </si>
  <si>
    <t>ADELA RODRÍGUEZ VENEGAS</t>
  </si>
  <si>
    <t>0664</t>
  </si>
  <si>
    <t>SAN BOSCO DE MORA</t>
  </si>
  <si>
    <t>0668</t>
  </si>
  <si>
    <t>MANUEL BUSTAMANTE VARGAS</t>
  </si>
  <si>
    <t>0677</t>
  </si>
  <si>
    <t>MORADO</t>
  </si>
  <si>
    <t>0678</t>
  </si>
  <si>
    <t>PALMICHAL DE ACOSTA</t>
  </si>
  <si>
    <t>0682</t>
  </si>
  <si>
    <t>JOSÉ MARÍA CAÑAS</t>
  </si>
  <si>
    <t>0688</t>
  </si>
  <si>
    <t>NINFA CABEZAS GONZÁLEZ</t>
  </si>
  <si>
    <t>0690</t>
  </si>
  <si>
    <t>0709</t>
  </si>
  <si>
    <t>0711</t>
  </si>
  <si>
    <t>SAN PABLO DE PALMICHAL</t>
  </si>
  <si>
    <t>0713</t>
  </si>
  <si>
    <t>ROGELIO FERNÁNDEZ GÜELL</t>
  </si>
  <si>
    <t>3996</t>
  </si>
  <si>
    <t>LICEO DIURNO CIUDAD COLÓN</t>
  </si>
  <si>
    <t>3998</t>
  </si>
  <si>
    <t>COLEGIO DE TABARCIA</t>
  </si>
  <si>
    <t>4839</t>
  </si>
  <si>
    <t>NOCTURNO DE CIUDAD COLÓN</t>
  </si>
  <si>
    <t>5281</t>
  </si>
  <si>
    <t>CINDEA PURISCAL</t>
  </si>
  <si>
    <t>6050</t>
  </si>
  <si>
    <t>LICEO RURAL JARIS</t>
  </si>
  <si>
    <t>CNV. LICEO CIUDAD COLÓN</t>
  </si>
  <si>
    <t>6505</t>
  </si>
  <si>
    <t>C.T.P. DE PALMICHAL</t>
  </si>
  <si>
    <t>6548</t>
  </si>
  <si>
    <t>C.T.P. DE MORA</t>
  </si>
  <si>
    <t>0607</t>
  </si>
  <si>
    <t>MARCOS PÉREZ</t>
  </si>
  <si>
    <t>0616</t>
  </si>
  <si>
    <t>COLONIA SAN FRANCISCO</t>
  </si>
  <si>
    <t>0630</t>
  </si>
  <si>
    <t>COLONIA PASO AGRES</t>
  </si>
  <si>
    <t>0640</t>
  </si>
  <si>
    <t>0663</t>
  </si>
  <si>
    <t>POTENCIANA ARRIBA</t>
  </si>
  <si>
    <t>0672</t>
  </si>
  <si>
    <t>MAURO FERNÁNDEZ ACUÑA</t>
  </si>
  <si>
    <t>0676</t>
  </si>
  <si>
    <t>0685</t>
  </si>
  <si>
    <t>PURIRES</t>
  </si>
  <si>
    <t>0686</t>
  </si>
  <si>
    <t>QUEBRADA AZUL</t>
  </si>
  <si>
    <t>0698</t>
  </si>
  <si>
    <t>0699</t>
  </si>
  <si>
    <t>DR. CLODOMIRO PICADO TWIGHT</t>
  </si>
  <si>
    <t>0700</t>
  </si>
  <si>
    <t>0701</t>
  </si>
  <si>
    <t>LAGUNAS</t>
  </si>
  <si>
    <t>0716</t>
  </si>
  <si>
    <t>4164</t>
  </si>
  <si>
    <t>C.T.P. DE TURRUBARES</t>
  </si>
  <si>
    <t>4934</t>
  </si>
  <si>
    <t>EL PITAL</t>
  </si>
  <si>
    <t>5314</t>
  </si>
  <si>
    <t>EL BARRO</t>
  </si>
  <si>
    <t>6044</t>
  </si>
  <si>
    <t>LICEO RURAL EL LLANO</t>
  </si>
  <si>
    <t>6626</t>
  </si>
  <si>
    <t>CINDEA SAN PABLO</t>
  </si>
  <si>
    <t>0617</t>
  </si>
  <si>
    <t>0625</t>
  </si>
  <si>
    <t>EL GALÁN</t>
  </si>
  <si>
    <t>0627</t>
  </si>
  <si>
    <t>I.D.A. BIJAGUAL</t>
  </si>
  <si>
    <t>0636</t>
  </si>
  <si>
    <t>JOSÉ SALAZAR ZÚÑIGA</t>
  </si>
  <si>
    <t>0641</t>
  </si>
  <si>
    <t>EL SUR</t>
  </si>
  <si>
    <t>0655</t>
  </si>
  <si>
    <t>0662</t>
  </si>
  <si>
    <t>ROGELIO QUIRÓS VALVERDE</t>
  </si>
  <si>
    <t>0666</t>
  </si>
  <si>
    <t>0675</t>
  </si>
  <si>
    <t>0694</t>
  </si>
  <si>
    <t>0695</t>
  </si>
  <si>
    <t>0707</t>
  </si>
  <si>
    <t>0708</t>
  </si>
  <si>
    <t>FILA NEGRA</t>
  </si>
  <si>
    <t>0717</t>
  </si>
  <si>
    <t>MATA DE PLÁTANO</t>
  </si>
  <si>
    <t>5318</t>
  </si>
  <si>
    <t>LICEO CORONEL MANUEL ARGÜELLO</t>
  </si>
  <si>
    <t>5664</t>
  </si>
  <si>
    <t>LICEO RURAL SAN ANTONIO</t>
  </si>
  <si>
    <t>1419</t>
  </si>
  <si>
    <t>I.D.A. LOS LAGOS</t>
  </si>
  <si>
    <t>1425</t>
  </si>
  <si>
    <t>LA ESPAÑOLITA</t>
  </si>
  <si>
    <t>1429</t>
  </si>
  <si>
    <t>1436</t>
  </si>
  <si>
    <t>I.D.A. EL RUBÍ</t>
  </si>
  <si>
    <t>1445</t>
  </si>
  <si>
    <t>1466</t>
  </si>
  <si>
    <t>EL PINAR</t>
  </si>
  <si>
    <t>1488</t>
  </si>
  <si>
    <t>COLONIA TORO AMARILLO</t>
  </si>
  <si>
    <t>1516</t>
  </si>
  <si>
    <t>1518</t>
  </si>
  <si>
    <t>1524</t>
  </si>
  <si>
    <t>1546</t>
  </si>
  <si>
    <t>LA FLOR</t>
  </si>
  <si>
    <t>1554</t>
  </si>
  <si>
    <t>LA TABLA</t>
  </si>
  <si>
    <t>1563</t>
  </si>
  <si>
    <t>1575</t>
  </si>
  <si>
    <t>ÁNGELES DE LA COLONIA SUR</t>
  </si>
  <si>
    <t>1576</t>
  </si>
  <si>
    <t>JOSÉ SÁNCHEZ CHAVARRÍA</t>
  </si>
  <si>
    <t>1582</t>
  </si>
  <si>
    <t>JUAN FÉLIX ESTRADA</t>
  </si>
  <si>
    <t>1613</t>
  </si>
  <si>
    <t>RÍO CUARTO</t>
  </si>
  <si>
    <t>1615</t>
  </si>
  <si>
    <t>PUEBLO VIEJO</t>
  </si>
  <si>
    <t>1660</t>
  </si>
  <si>
    <t>1662</t>
  </si>
  <si>
    <t>SANTA ISABEL</t>
  </si>
  <si>
    <t>1663</t>
  </si>
  <si>
    <t>1671</t>
  </si>
  <si>
    <t>JOSÉ MARÍA VARGAS ARIAS</t>
  </si>
  <si>
    <t>1682</t>
  </si>
  <si>
    <t>4044</t>
  </si>
  <si>
    <t>LICEO SANTA RITA</t>
  </si>
  <si>
    <t>4178</t>
  </si>
  <si>
    <t>C.T.P. DE VENECIA</t>
  </si>
  <si>
    <t>5746</t>
  </si>
  <si>
    <t>CINDEA VENECIA</t>
  </si>
  <si>
    <t>CINDEA VENECIA-SANTA RITA</t>
  </si>
  <si>
    <t>5862</t>
  </si>
  <si>
    <t>5994</t>
  </si>
  <si>
    <t>LICEO LA AMISTAD</t>
  </si>
  <si>
    <t>6114</t>
  </si>
  <si>
    <t>HUACAS</t>
  </si>
  <si>
    <t>CIENTÍFICO DE COSTA RICA DE SAN CARLOS -TEC-</t>
  </si>
  <si>
    <t>COLEGIO AGROPECUARIO DE SAN CARLOS</t>
  </si>
  <si>
    <t>1383</t>
  </si>
  <si>
    <t>1385</t>
  </si>
  <si>
    <t>PENJAMO</t>
  </si>
  <si>
    <t>1402</t>
  </si>
  <si>
    <t>EL FUTURO</t>
  </si>
  <si>
    <t>1420</t>
  </si>
  <si>
    <t>CAIMITOS</t>
  </si>
  <si>
    <t>1465</t>
  </si>
  <si>
    <t>LOS CERRITOS</t>
  </si>
  <si>
    <t>1468</t>
  </si>
  <si>
    <t>CARLOS MAROTO QUIRÓS</t>
  </si>
  <si>
    <t>1507</t>
  </si>
  <si>
    <t>CUESTILLAS</t>
  </si>
  <si>
    <t>1522</t>
  </si>
  <si>
    <t>1530</t>
  </si>
  <si>
    <t>1542</t>
  </si>
  <si>
    <t>1544</t>
  </si>
  <si>
    <t>LA CEIBA</t>
  </si>
  <si>
    <t>1555</t>
  </si>
  <si>
    <t>ECOLÓGICA LA TIGRA</t>
  </si>
  <si>
    <t>1601</t>
  </si>
  <si>
    <t>PLATANAR</t>
  </si>
  <si>
    <t>1618</t>
  </si>
  <si>
    <t>1627</t>
  </si>
  <si>
    <t>1632</t>
  </si>
  <si>
    <t>1635</t>
  </si>
  <si>
    <t>1642</t>
  </si>
  <si>
    <t>1645</t>
  </si>
  <si>
    <t>1650</t>
  </si>
  <si>
    <t>REPÚBLICA DE ITALIA</t>
  </si>
  <si>
    <t>1654</t>
  </si>
  <si>
    <t>1657</t>
  </si>
  <si>
    <t>1695</t>
  </si>
  <si>
    <t>4042</t>
  </si>
  <si>
    <t>LICEO DE FLORENCIA</t>
  </si>
  <si>
    <t>6521</t>
  </si>
  <si>
    <t>CINDEA FLORENCIA</t>
  </si>
  <si>
    <t>CINDEA FLORENCIA-PLATANAR</t>
  </si>
  <si>
    <t>CINDEA FLORENCIA-SANTA CLARA</t>
  </si>
  <si>
    <t>6577</t>
  </si>
  <si>
    <t>C.T.P. DE PLATANAR</t>
  </si>
  <si>
    <t>6641</t>
  </si>
  <si>
    <t>C.T.P. LA TIGRA</t>
  </si>
  <si>
    <t>CENTRO DE ATENCION Y RECREACION INFANTIL AMIGUITOS</t>
  </si>
  <si>
    <t>BOSQUE VERDE SC (GREEN FOREST SCHOOL)</t>
  </si>
  <si>
    <t>SAN FRANCISCO DE ASIS CIUDAD QUESADA</t>
  </si>
  <si>
    <t>MONTESSORI MUNDO DE NIÑOS</t>
  </si>
  <si>
    <t>SAN CARLOS BORROMEO</t>
  </si>
  <si>
    <t>1389</t>
  </si>
  <si>
    <t>1396</t>
  </si>
  <si>
    <t>1417</t>
  </si>
  <si>
    <t>1421</t>
  </si>
  <si>
    <t>1512</t>
  </si>
  <si>
    <t>1513</t>
  </si>
  <si>
    <t>1539</t>
  </si>
  <si>
    <t>JUAN BAUTISTA SOLÍS RODRÍGUEZ</t>
  </si>
  <si>
    <t>1608</t>
  </si>
  <si>
    <t>PUENTE CASA</t>
  </si>
  <si>
    <t>1647</t>
  </si>
  <si>
    <t>1715</t>
  </si>
  <si>
    <t>4045</t>
  </si>
  <si>
    <t>LICEO DE SAN CARLOS</t>
  </si>
  <si>
    <t>4183</t>
  </si>
  <si>
    <t>C.T.P. SAN CARLOS</t>
  </si>
  <si>
    <t>4852</t>
  </si>
  <si>
    <t>CINDEA SAN CARLOS</t>
  </si>
  <si>
    <t>CINDEA SAN CARLOS-C.A.I. NELSON MANDELA</t>
  </si>
  <si>
    <t>5075</t>
  </si>
  <si>
    <t>LICEO FRANCISCO AMIGUETTE HERRERA</t>
  </si>
  <si>
    <t>5439</t>
  </si>
  <si>
    <t>CAIPAD FUNDACIÓN AMOR Y ESPERANZA</t>
  </si>
  <si>
    <t>5440</t>
  </si>
  <si>
    <t>CAIPAD AYUMISANCA</t>
  </si>
  <si>
    <t>INSTITUTO EDUCATIVO BILINGÜE DE FORMACIÓN INTEGRAL MONTECARLO</t>
  </si>
  <si>
    <t>1378</t>
  </si>
  <si>
    <t>1379</t>
  </si>
  <si>
    <t>ABELARDO ROJAS QUESADA</t>
  </si>
  <si>
    <t>1388</t>
  </si>
  <si>
    <t>MARIO SALAZAR MORA</t>
  </si>
  <si>
    <t>1391</t>
  </si>
  <si>
    <t>1393</t>
  </si>
  <si>
    <t>COOPE SAN JUAN</t>
  </si>
  <si>
    <t>1397</t>
  </si>
  <si>
    <t>LUIS GAMBOA ARAYA</t>
  </si>
  <si>
    <t>1398</t>
  </si>
  <si>
    <t>1415</t>
  </si>
  <si>
    <t>I.D.A. GARABITO</t>
  </si>
  <si>
    <t>1472</t>
  </si>
  <si>
    <t>CERRO CORTÉS</t>
  </si>
  <si>
    <t>1498</t>
  </si>
  <si>
    <t>VILLA MARÍA</t>
  </si>
  <si>
    <t>1501</t>
  </si>
  <si>
    <t>1510</t>
  </si>
  <si>
    <t>PITALITO SUR</t>
  </si>
  <si>
    <t>1532</t>
  </si>
  <si>
    <t>ARISTIDES ROMAÍN</t>
  </si>
  <si>
    <t>1552</t>
  </si>
  <si>
    <t>LA PALMERA</t>
  </si>
  <si>
    <t>1564</t>
  </si>
  <si>
    <t>1566</t>
  </si>
  <si>
    <t>JOSÉ RODRÍGUEZ MARTÍNEZ</t>
  </si>
  <si>
    <t>1579</t>
  </si>
  <si>
    <t>LOS CHILES</t>
  </si>
  <si>
    <t>1581</t>
  </si>
  <si>
    <t>1604</t>
  </si>
  <si>
    <t>1607</t>
  </si>
  <si>
    <t>ESQUIPULAS</t>
  </si>
  <si>
    <t>1628</t>
  </si>
  <si>
    <t>1652</t>
  </si>
  <si>
    <t>1665</t>
  </si>
  <si>
    <t>1670</t>
  </si>
  <si>
    <t>VASCONIA</t>
  </si>
  <si>
    <t>1709</t>
  </si>
  <si>
    <t>4176</t>
  </si>
  <si>
    <t>C.T.P. NATANIEL ARIAS MURILLO</t>
  </si>
  <si>
    <t>5076</t>
  </si>
  <si>
    <t>LICEO GASTÓN PERALTA CARRANZA</t>
  </si>
  <si>
    <t>5691</t>
  </si>
  <si>
    <t>VIENTO FRESCO</t>
  </si>
  <si>
    <t>5817</t>
  </si>
  <si>
    <t>LICEO LA PALMERA</t>
  </si>
  <si>
    <t>6102</t>
  </si>
  <si>
    <t>CALLE DAMAS</t>
  </si>
  <si>
    <t>6251</t>
  </si>
  <si>
    <t>CNV. C.T.P. NATANIEL ARIAS MURILLO</t>
  </si>
  <si>
    <t>6666</t>
  </si>
  <si>
    <t>COLEGIO SAN FRANCISCO DE LA PALMERA</t>
  </si>
  <si>
    <t xml:space="preserve">INSTITUTO EDUCATIVO BILINGÜE SAN ISIDRO (IEBSI) </t>
  </si>
  <si>
    <t>1395</t>
  </si>
  <si>
    <t>1401</t>
  </si>
  <si>
    <t>BOCA DE RÍO CUREÑA</t>
  </si>
  <si>
    <t>1405</t>
  </si>
  <si>
    <t>1407</t>
  </si>
  <si>
    <t>1416</t>
  </si>
  <si>
    <t>COOPE ISABEL</t>
  </si>
  <si>
    <t>1424</t>
  </si>
  <si>
    <t>1426</t>
  </si>
  <si>
    <t>YUCATAN</t>
  </si>
  <si>
    <t>1432</t>
  </si>
  <si>
    <t>1439</t>
  </si>
  <si>
    <t>BOCA DEL RÍO SAN CARLOS</t>
  </si>
  <si>
    <t>1457</t>
  </si>
  <si>
    <t>CHAPARRÓN</t>
  </si>
  <si>
    <t>1484</t>
  </si>
  <si>
    <t>1486</t>
  </si>
  <si>
    <t>CASTELMARE</t>
  </si>
  <si>
    <t>1521</t>
  </si>
  <si>
    <t>1527</t>
  </si>
  <si>
    <t>EL SAINO</t>
  </si>
  <si>
    <t>1528</t>
  </si>
  <si>
    <t>CLEMENTE MARÍN RODRÍGUEZ</t>
  </si>
  <si>
    <t>1551</t>
  </si>
  <si>
    <t>1558</t>
  </si>
  <si>
    <t>BOCA TAPADA</t>
  </si>
  <si>
    <t>1599</t>
  </si>
  <si>
    <t>CERRO BLANCO</t>
  </si>
  <si>
    <t>1600</t>
  </si>
  <si>
    <t>GONZALO MONGE BERMÚDEZ</t>
  </si>
  <si>
    <t>1672</t>
  </si>
  <si>
    <t>OSCAR RULAMÁN SALAS</t>
  </si>
  <si>
    <t>1688</t>
  </si>
  <si>
    <t>1692</t>
  </si>
  <si>
    <t>I.D.A. LAS PARCELAS</t>
  </si>
  <si>
    <t>1699</t>
  </si>
  <si>
    <t>4180</t>
  </si>
  <si>
    <t>C.T.P. DE PITAL</t>
  </si>
  <si>
    <t>5293</t>
  </si>
  <si>
    <t>LICEO RURAL BOCA TAPADA</t>
  </si>
  <si>
    <t>5302</t>
  </si>
  <si>
    <t>5577</t>
  </si>
  <si>
    <t>LICEO EL SAÍNO</t>
  </si>
  <si>
    <t>5665</t>
  </si>
  <si>
    <t>LICEO RURAL BOCA RÍO SAN CARLOS</t>
  </si>
  <si>
    <t>5666</t>
  </si>
  <si>
    <t>LICEO RURAL COOPE SAN JUAN</t>
  </si>
  <si>
    <t>6515</t>
  </si>
  <si>
    <t>CINDEA DE PITAL</t>
  </si>
  <si>
    <t>6688</t>
  </si>
  <si>
    <t>RÍO SAN CARLOS SECTOR ESTE</t>
  </si>
  <si>
    <t>JARDIN INFANTIL BILINGÜE ANGEL GABRIEL</t>
  </si>
  <si>
    <t>PREESCOLAR CHIQUITITOS</t>
  </si>
  <si>
    <t>KINDER CATAPLINKIS CENTER</t>
  </si>
  <si>
    <t>SANTA MARIA DE LA MONTAÑA</t>
  </si>
  <si>
    <t>1376</t>
  </si>
  <si>
    <t>1377</t>
  </si>
  <si>
    <t>EL CASTILLO</t>
  </si>
  <si>
    <t>1382</t>
  </si>
  <si>
    <t>AGUA AZUL</t>
  </si>
  <si>
    <t>1394</t>
  </si>
  <si>
    <t>SANGREGADO</t>
  </si>
  <si>
    <t>1404</t>
  </si>
  <si>
    <t>BONANZA</t>
  </si>
  <si>
    <t>1406</t>
  </si>
  <si>
    <t>1456</t>
  </si>
  <si>
    <t>1497</t>
  </si>
  <si>
    <t>SONAFLUCA</t>
  </si>
  <si>
    <t>1520</t>
  </si>
  <si>
    <t>1526</t>
  </si>
  <si>
    <t>EL TANQUE</t>
  </si>
  <si>
    <t>1537</t>
  </si>
  <si>
    <t>ULIMA</t>
  </si>
  <si>
    <t>1548</t>
  </si>
  <si>
    <t>1549</t>
  </si>
  <si>
    <t>1565</t>
  </si>
  <si>
    <t>LA VEGA</t>
  </si>
  <si>
    <t>1593</t>
  </si>
  <si>
    <t>FINCA ZETA TRECE</t>
  </si>
  <si>
    <t>1625</t>
  </si>
  <si>
    <t>1631</t>
  </si>
  <si>
    <t>HERNAN KOSCHNY CASCANTE</t>
  </si>
  <si>
    <t>1634</t>
  </si>
  <si>
    <t>1661</t>
  </si>
  <si>
    <t>1675</t>
  </si>
  <si>
    <t>TRES ESQUINAS</t>
  </si>
  <si>
    <t>4179</t>
  </si>
  <si>
    <t>C.T.P. LA FORTUNA</t>
  </si>
  <si>
    <t>5533</t>
  </si>
  <si>
    <t>EXPERIMENTAL BILINGÜE DE LOS ÁNGELES</t>
  </si>
  <si>
    <t>5853</t>
  </si>
  <si>
    <t>LICEO RURAL EL CASTILLO FORTUNA</t>
  </si>
  <si>
    <t>6244</t>
  </si>
  <si>
    <t>LICEO SONAFLUCA</t>
  </si>
  <si>
    <t>CNV. C.T.P. LA FORTUNA</t>
  </si>
  <si>
    <t>6539</t>
  </si>
  <si>
    <t>CINDEA LA PERLA</t>
  </si>
  <si>
    <t>1427</t>
  </si>
  <si>
    <t>1438</t>
  </si>
  <si>
    <t>JUAN RAFAEL CHACÓN CASTRO</t>
  </si>
  <si>
    <t>1459</t>
  </si>
  <si>
    <t>1487</t>
  </si>
  <si>
    <t>1499</t>
  </si>
  <si>
    <t>GERMÁN ROJAS ARAYA</t>
  </si>
  <si>
    <t>1517</t>
  </si>
  <si>
    <t>ESTERITO</t>
  </si>
  <si>
    <t>1557</t>
  </si>
  <si>
    <t>1612</t>
  </si>
  <si>
    <t>1629</t>
  </si>
  <si>
    <t>1644</t>
  </si>
  <si>
    <t>SAN PEDRO DE CUTRIS</t>
  </si>
  <si>
    <t>1649</t>
  </si>
  <si>
    <t>1655</t>
  </si>
  <si>
    <t>SANTA TERESA NORTE</t>
  </si>
  <si>
    <t>1666</t>
  </si>
  <si>
    <t>SANTA TERESA SUR</t>
  </si>
  <si>
    <t>1694</t>
  </si>
  <si>
    <t>1708</t>
  </si>
  <si>
    <t>1714</t>
  </si>
  <si>
    <t>KOOPER MUELLE</t>
  </si>
  <si>
    <t>1718</t>
  </si>
  <si>
    <t>TERRÓN COLORADO</t>
  </si>
  <si>
    <t>4956</t>
  </si>
  <si>
    <t>BAHAMAS</t>
  </si>
  <si>
    <t>5150</t>
  </si>
  <si>
    <t>5151</t>
  </si>
  <si>
    <t>LICEO BUENOS AIRES DE POCOSOL</t>
  </si>
  <si>
    <t>5334</t>
  </si>
  <si>
    <t>LA CAJETA</t>
  </si>
  <si>
    <t>5532</t>
  </si>
  <si>
    <t>LICEO BOCA DE ARENAL</t>
  </si>
  <si>
    <t>6267</t>
  </si>
  <si>
    <t>LICEO RURAL LOS ALMENDROS</t>
  </si>
  <si>
    <t>6843</t>
  </si>
  <si>
    <t>CINDEA BOCA DE ARENAL</t>
  </si>
  <si>
    <t>1375</t>
  </si>
  <si>
    <t>1387</t>
  </si>
  <si>
    <t>TRES Y TRES</t>
  </si>
  <si>
    <t>1408</t>
  </si>
  <si>
    <t>1409</t>
  </si>
  <si>
    <t>LA URRACA</t>
  </si>
  <si>
    <t>1418</t>
  </si>
  <si>
    <t>SANTA ESPERANZA</t>
  </si>
  <si>
    <t>1431</t>
  </si>
  <si>
    <t>SAN ALEJO</t>
  </si>
  <si>
    <t>1448</t>
  </si>
  <si>
    <t>1491</t>
  </si>
  <si>
    <t>COQUITALES</t>
  </si>
  <si>
    <t>1495</t>
  </si>
  <si>
    <t>QUIJONGO</t>
  </si>
  <si>
    <t>1504</t>
  </si>
  <si>
    <t>1531</t>
  </si>
  <si>
    <t>JUANILAMA</t>
  </si>
  <si>
    <t>1577</t>
  </si>
  <si>
    <t>CHIMURRIA</t>
  </si>
  <si>
    <t>1624</t>
  </si>
  <si>
    <t>1664</t>
  </si>
  <si>
    <t>1678</t>
  </si>
  <si>
    <t>1704</t>
  </si>
  <si>
    <t>1711</t>
  </si>
  <si>
    <t>LAS NIEVES</t>
  </si>
  <si>
    <t>1719</t>
  </si>
  <si>
    <t>1720</t>
  </si>
  <si>
    <t>SAN HUMBERTO</t>
  </si>
  <si>
    <t>1722</t>
  </si>
  <si>
    <t>LA LUISA</t>
  </si>
  <si>
    <t>1723</t>
  </si>
  <si>
    <t>4182</t>
  </si>
  <si>
    <t>C.T.P. SANTA ROSA</t>
  </si>
  <si>
    <t>4899</t>
  </si>
  <si>
    <t>JAMAICA</t>
  </si>
  <si>
    <t>5667</t>
  </si>
  <si>
    <t>LICEO RURAL JUANILAMA</t>
  </si>
  <si>
    <t>5668</t>
  </si>
  <si>
    <t>TELESECUNDARIA LA URRACA</t>
  </si>
  <si>
    <t>CNV. C.T.P. SANTA ROSA DE POCOSOL</t>
  </si>
  <si>
    <t>6541</t>
  </si>
  <si>
    <t>CINDEA SANTA ROSA</t>
  </si>
  <si>
    <t>6664</t>
  </si>
  <si>
    <t>1392</t>
  </si>
  <si>
    <t>EL RECREO</t>
  </si>
  <si>
    <t>1411</t>
  </si>
  <si>
    <t>HERNÁNDEZ</t>
  </si>
  <si>
    <t>1413</t>
  </si>
  <si>
    <t>LA TROCHA</t>
  </si>
  <si>
    <t>1449</t>
  </si>
  <si>
    <t>1455</t>
  </si>
  <si>
    <t>1474</t>
  </si>
  <si>
    <t>1514</t>
  </si>
  <si>
    <t>EL COMBATE</t>
  </si>
  <si>
    <t>1519</t>
  </si>
  <si>
    <t>EL JOBO</t>
  </si>
  <si>
    <t>1535</t>
  </si>
  <si>
    <t>1538</t>
  </si>
  <si>
    <t>ISLA CHICA</t>
  </si>
  <si>
    <t>1561</t>
  </si>
  <si>
    <t>COQUITAL</t>
  </si>
  <si>
    <t>1578</t>
  </si>
  <si>
    <t>RICARDO VARGAS MURILLO</t>
  </si>
  <si>
    <t>1583</t>
  </si>
  <si>
    <t>1590</t>
  </si>
  <si>
    <t>1603</t>
  </si>
  <si>
    <t>1610</t>
  </si>
  <si>
    <t>PUNTA CORTÉS</t>
  </si>
  <si>
    <t>1640</t>
  </si>
  <si>
    <t>LAS CUACAS</t>
  </si>
  <si>
    <t>1677</t>
  </si>
  <si>
    <t>EL CACHITO</t>
  </si>
  <si>
    <t>1679</t>
  </si>
  <si>
    <t>1687</t>
  </si>
  <si>
    <t>1693</t>
  </si>
  <si>
    <t>4177</t>
  </si>
  <si>
    <t>C.T.P. LOS CHILES</t>
  </si>
  <si>
    <t>5149</t>
  </si>
  <si>
    <t>5598</t>
  </si>
  <si>
    <t>LICEO COQUITAL</t>
  </si>
  <si>
    <t>5860</t>
  </si>
  <si>
    <t>LICEO RURAL LAS NUBES CRISTO REY</t>
  </si>
  <si>
    <t>6268</t>
  </si>
  <si>
    <t>CINDEA LOS CHILES</t>
  </si>
  <si>
    <t>CINDEA LOS CHILES-EL PARQUE</t>
  </si>
  <si>
    <t>6297</t>
  </si>
  <si>
    <t>6558</t>
  </si>
  <si>
    <t>6559</t>
  </si>
  <si>
    <t>MÉLIDA GARCÍA FLORES</t>
  </si>
  <si>
    <t>1380</t>
  </si>
  <si>
    <t>DOS AGUAS</t>
  </si>
  <si>
    <t>1390</t>
  </si>
  <si>
    <t>CAÑO CASTILLA</t>
  </si>
  <si>
    <t>1403</t>
  </si>
  <si>
    <t>1410</t>
  </si>
  <si>
    <t>1430</t>
  </si>
  <si>
    <t>1435</t>
  </si>
  <si>
    <t>1441</t>
  </si>
  <si>
    <t>1450</t>
  </si>
  <si>
    <t>1462</t>
  </si>
  <si>
    <t>CANANEO</t>
  </si>
  <si>
    <t>1481</t>
  </si>
  <si>
    <t>1502</t>
  </si>
  <si>
    <t>EL CÓBANO</t>
  </si>
  <si>
    <t>1506</t>
  </si>
  <si>
    <t>1550</t>
  </si>
  <si>
    <t>1553</t>
  </si>
  <si>
    <t>LA NUEVA LUCHA</t>
  </si>
  <si>
    <t>1559</t>
  </si>
  <si>
    <t>EL PAVÓN</t>
  </si>
  <si>
    <t>1580</t>
  </si>
  <si>
    <t>LOS CORRALES</t>
  </si>
  <si>
    <t>1588</t>
  </si>
  <si>
    <t>EL BOTIJO</t>
  </si>
  <si>
    <t>1589</t>
  </si>
  <si>
    <t>MONTEALEGRE</t>
  </si>
  <si>
    <t>1602</t>
  </si>
  <si>
    <t>1620</t>
  </si>
  <si>
    <t>SABOGAL</t>
  </si>
  <si>
    <t>1633</t>
  </si>
  <si>
    <t>1681</t>
  </si>
  <si>
    <t>1683</t>
  </si>
  <si>
    <t>1684</t>
  </si>
  <si>
    <t>COLONIA GUANACASTE</t>
  </si>
  <si>
    <t>1701</t>
  </si>
  <si>
    <t>EL COYOL</t>
  </si>
  <si>
    <t>1717</t>
  </si>
  <si>
    <t>4043</t>
  </si>
  <si>
    <t>LICEO PAVÓN</t>
  </si>
  <si>
    <t>4958</t>
  </si>
  <si>
    <t>GRANADA</t>
  </si>
  <si>
    <t>5142</t>
  </si>
  <si>
    <t>LICEO RURAL SAN JORGE</t>
  </si>
  <si>
    <t>5566</t>
  </si>
  <si>
    <t>6565</t>
  </si>
  <si>
    <t>COLEGIO EL AMPARO</t>
  </si>
  <si>
    <t>6724</t>
  </si>
  <si>
    <t>CINDEA PAVÓN</t>
  </si>
  <si>
    <t>1384</t>
  </si>
  <si>
    <t>COLONIA PARÍS</t>
  </si>
  <si>
    <t>1412</t>
  </si>
  <si>
    <t>1428</t>
  </si>
  <si>
    <t>TRECE DE NOVIEMBRE</t>
  </si>
  <si>
    <t>1478</t>
  </si>
  <si>
    <t>CHAMBACU</t>
  </si>
  <si>
    <t>1511</t>
  </si>
  <si>
    <t>1529</t>
  </si>
  <si>
    <t>ENTRE RÍOS</t>
  </si>
  <si>
    <t>1556</t>
  </si>
  <si>
    <t>1567</t>
  </si>
  <si>
    <t>LAS DELICIAS VENADO</t>
  </si>
  <si>
    <t>1570</t>
  </si>
  <si>
    <t>1585</t>
  </si>
  <si>
    <t>MIRADOR</t>
  </si>
  <si>
    <t>1586</t>
  </si>
  <si>
    <t>1596</t>
  </si>
  <si>
    <t>PATASTE</t>
  </si>
  <si>
    <t>1609</t>
  </si>
  <si>
    <t>PUERTO SECO</t>
  </si>
  <si>
    <t>1619</t>
  </si>
  <si>
    <t>1623</t>
  </si>
  <si>
    <t>1637</t>
  </si>
  <si>
    <t>1641</t>
  </si>
  <si>
    <t>1651</t>
  </si>
  <si>
    <t>1653</t>
  </si>
  <si>
    <t>1667</t>
  </si>
  <si>
    <t>DOMINGO VARGAS AGUILAR</t>
  </si>
  <si>
    <t>1706</t>
  </si>
  <si>
    <t>1713</t>
  </si>
  <si>
    <t>5304</t>
  </si>
  <si>
    <t>LICEO NICOLAS AGUILAR MURILLO</t>
  </si>
  <si>
    <t>5549</t>
  </si>
  <si>
    <t>5854</t>
  </si>
  <si>
    <t>LICEO RURAL EL VENADO</t>
  </si>
  <si>
    <t>6723</t>
  </si>
  <si>
    <t>CINDEA MONTERREY</t>
  </si>
  <si>
    <t>1399</t>
  </si>
  <si>
    <t>COOPEVEGA</t>
  </si>
  <si>
    <t>1423</t>
  </si>
  <si>
    <t>LA CASCADA</t>
  </si>
  <si>
    <t>1437</t>
  </si>
  <si>
    <t>1458</t>
  </si>
  <si>
    <t>SAN VITO</t>
  </si>
  <si>
    <t>1460</t>
  </si>
  <si>
    <t>1469</t>
  </si>
  <si>
    <t>1482</t>
  </si>
  <si>
    <t>COCOBOLO</t>
  </si>
  <si>
    <t>1494</t>
  </si>
  <si>
    <t>CURIRE</t>
  </si>
  <si>
    <t>1503</t>
  </si>
  <si>
    <t>1547</t>
  </si>
  <si>
    <t>CRUCITAS</t>
  </si>
  <si>
    <t>1562</t>
  </si>
  <si>
    <t>RÍO TICO</t>
  </si>
  <si>
    <t>1592</t>
  </si>
  <si>
    <t>LAUREL GALÁN</t>
  </si>
  <si>
    <t>1614</t>
  </si>
  <si>
    <t>PATASTILLO</t>
  </si>
  <si>
    <t>1638</t>
  </si>
  <si>
    <t>1696</t>
  </si>
  <si>
    <t>1700</t>
  </si>
  <si>
    <t>1705</t>
  </si>
  <si>
    <t>1707</t>
  </si>
  <si>
    <t>PASO REAL</t>
  </si>
  <si>
    <t>5145</t>
  </si>
  <si>
    <t>LICEO RURAL SAN JOAQUÍN DE CUTRIS</t>
  </si>
  <si>
    <t>5303</t>
  </si>
  <si>
    <t>LICEO CAPITÁN MANUEL QUIRÓS</t>
  </si>
  <si>
    <t>5333</t>
  </si>
  <si>
    <t>LIMONCITO DE CUTRIS</t>
  </si>
  <si>
    <t>6139</t>
  </si>
  <si>
    <t>CHORRERAS</t>
  </si>
  <si>
    <t>1381</t>
  </si>
  <si>
    <t>EL CONCHITO</t>
  </si>
  <si>
    <t>1463</t>
  </si>
  <si>
    <t>POCOSOL</t>
  </si>
  <si>
    <t>1470</t>
  </si>
  <si>
    <t>EL PLOMO</t>
  </si>
  <si>
    <t>1475</t>
  </si>
  <si>
    <t>1476</t>
  </si>
  <si>
    <t>1485</t>
  </si>
  <si>
    <t>MAJAGUA</t>
  </si>
  <si>
    <t>1493</t>
  </si>
  <si>
    <t>EL CONCHO</t>
  </si>
  <si>
    <t>1560</t>
  </si>
  <si>
    <t>LAS BANDERAS</t>
  </si>
  <si>
    <t>1571</t>
  </si>
  <si>
    <t>1572</t>
  </si>
  <si>
    <t>LA TIRICIA</t>
  </si>
  <si>
    <t>1573</t>
  </si>
  <si>
    <t>1587</t>
  </si>
  <si>
    <t>1594</t>
  </si>
  <si>
    <t>LLANO VERDE</t>
  </si>
  <si>
    <t>1674</t>
  </si>
  <si>
    <t>1697</t>
  </si>
  <si>
    <t>LA ALDEA</t>
  </si>
  <si>
    <t>5146</t>
  </si>
  <si>
    <t>LICEO RURAL EL CONCHO</t>
  </si>
  <si>
    <t>5148</t>
  </si>
  <si>
    <t>5578</t>
  </si>
  <si>
    <t>LICEO RURAL LA GUARIA DE POCOSOL</t>
  </si>
  <si>
    <t>5975</t>
  </si>
  <si>
    <t>LICEO RURAL BANDERAS</t>
  </si>
  <si>
    <t>1444</t>
  </si>
  <si>
    <t>1496</t>
  </si>
  <si>
    <t>1505</t>
  </si>
  <si>
    <t>DIOCESANO PADRE ELADIO SANCHO</t>
  </si>
  <si>
    <t>1515</t>
  </si>
  <si>
    <t>SAN JOSÉ DE LA MONTAÑA</t>
  </si>
  <si>
    <t>1533</t>
  </si>
  <si>
    <t>1540</t>
  </si>
  <si>
    <t>JUAN CHAVES ROJAS</t>
  </si>
  <si>
    <t>1568</t>
  </si>
  <si>
    <t>1605</t>
  </si>
  <si>
    <t>1606</t>
  </si>
  <si>
    <t>PORVENIR</t>
  </si>
  <si>
    <t>1630</t>
  </si>
  <si>
    <t>1636</t>
  </si>
  <si>
    <t>1639</t>
  </si>
  <si>
    <t>1648</t>
  </si>
  <si>
    <t>1712</t>
  </si>
  <si>
    <t>LA TESALIA</t>
  </si>
  <si>
    <t>1721</t>
  </si>
  <si>
    <t>RON RON ABAJO</t>
  </si>
  <si>
    <t>4041</t>
  </si>
  <si>
    <t>LICEO SUCRE</t>
  </si>
  <si>
    <t>4046</t>
  </si>
  <si>
    <t>4514</t>
  </si>
  <si>
    <t>ENSEÑANZA ESPECIAL AMANDA ÁLVAREZ DE UGALDE</t>
  </si>
  <si>
    <t>5677</t>
  </si>
  <si>
    <t>COLEGIO SAN MARTÍN</t>
  </si>
  <si>
    <t>6218</t>
  </si>
  <si>
    <t>GAMONALES</t>
  </si>
  <si>
    <t>CNV. ESCUELA JUAN CHAVES ROJAS</t>
  </si>
  <si>
    <t>SMART KIDS CENTRO INFANTIL</t>
  </si>
  <si>
    <t>BILINGÜE SAN ESTEBAN</t>
  </si>
  <si>
    <t>HUELLAS EDUCATIVAS</t>
  </si>
  <si>
    <t>JARDÍN DE NIÑOS TRAVESURAS</t>
  </si>
  <si>
    <t>BILINGÜE BOCA DEL MONTE</t>
  </si>
  <si>
    <t>FRANCO COSTARRICENSE</t>
  </si>
  <si>
    <t>EL CARMELO</t>
  </si>
  <si>
    <t>JARDÍN DE NIÑOS MANITAS ACTIVAS</t>
  </si>
  <si>
    <t>INSTITUTO CIENTÍFICO BILINGÜE DEL SUR</t>
  </si>
  <si>
    <t>SAINT GEORGE HIGH SCHOOL</t>
  </si>
  <si>
    <t>VIRGEN DE GUADALUPE</t>
  </si>
  <si>
    <t>0321</t>
  </si>
  <si>
    <t>CAROLINA DENT ALVARADO</t>
  </si>
  <si>
    <t>0371</t>
  </si>
  <si>
    <t>J.N. OMAR DENGO GUERRERO</t>
  </si>
  <si>
    <t>0384</t>
  </si>
  <si>
    <t>J.N. CRISTO REY</t>
  </si>
  <si>
    <t>0387</t>
  </si>
  <si>
    <t>0395</t>
  </si>
  <si>
    <t>NIÑO JESÚS DE PRAGA</t>
  </si>
  <si>
    <t>0397</t>
  </si>
  <si>
    <t>0413</t>
  </si>
  <si>
    <t>REPUBLICA DE NICARAGUA</t>
  </si>
  <si>
    <t>0414</t>
  </si>
  <si>
    <t>0416</t>
  </si>
  <si>
    <t>GUARDERIA INFANTIL DEL NIÑO JESUS - NO ACREDITADO</t>
  </si>
  <si>
    <t>0452</t>
  </si>
  <si>
    <t>J.N. LILIA RAMOS VALVERDE</t>
  </si>
  <si>
    <t>0486</t>
  </si>
  <si>
    <t>J.N. COLONIA KENNEDY</t>
  </si>
  <si>
    <t>0541</t>
  </si>
  <si>
    <t>J.N. REPÚBLICA DE HAITÍ</t>
  </si>
  <si>
    <t>0542</t>
  </si>
  <si>
    <t>REPUBLICA DE HAITÍ</t>
  </si>
  <si>
    <t>0568</t>
  </si>
  <si>
    <t>CENTRAL SAN SEBASTIÁN</t>
  </si>
  <si>
    <t>0569</t>
  </si>
  <si>
    <t>J.N. SAN SEBASTIAN</t>
  </si>
  <si>
    <t>3942</t>
  </si>
  <si>
    <t>LICEO DEL SUR</t>
  </si>
  <si>
    <t>3986</t>
  </si>
  <si>
    <t>LICEO RICARDO FERNÁNDEZ GUARDIA</t>
  </si>
  <si>
    <t>4157</t>
  </si>
  <si>
    <t>C.T.P. SAN SEBASTIAN</t>
  </si>
  <si>
    <t>4238</t>
  </si>
  <si>
    <t>CENTRO DE APOYO DE PEDAGOGÍA HOSPITALARÍA DEL HOSPITAL NACIONAL DE NIÑOS</t>
  </si>
  <si>
    <t>4911</t>
  </si>
  <si>
    <t>CINDEA RICARDO JIMÉNEZ O.</t>
  </si>
  <si>
    <t>CINDEA RICARDO JIMÉNEZ O.-C.A.I. SAN SEBASTIAN</t>
  </si>
  <si>
    <t>CINDEA RICARDO JIMÉNEZ-JUAN SANTAMARÍA</t>
  </si>
  <si>
    <t>5095</t>
  </si>
  <si>
    <t>5719</t>
  </si>
  <si>
    <t>CAIPAD NUEVO CAJANE-ABRIENDO CAMINO</t>
  </si>
  <si>
    <t>6245</t>
  </si>
  <si>
    <t>CNV. ESCUELA CAROLINA DENT ALVARADO</t>
  </si>
  <si>
    <t>CNV. LICEO RICARDO FERNÁNDEZ GUARDIA</t>
  </si>
  <si>
    <t>6675</t>
  </si>
  <si>
    <t>CINDEA REPÚBLICA DE NICARAGUA</t>
  </si>
  <si>
    <t>9999</t>
  </si>
  <si>
    <t>PRUEBA MEP</t>
  </si>
  <si>
    <t>NIDO ESCALANTE</t>
  </si>
  <si>
    <t>KIDS IN ACTION ACADEMY</t>
  </si>
  <si>
    <t>CENTRO INFANTIL DEL PODER JUDICIAL</t>
  </si>
  <si>
    <t>INSTITUTO PREESCOLAR CONTEMPORÁNEO</t>
  </si>
  <si>
    <t>ESTRELLITAS JUGUETONAS</t>
  </si>
  <si>
    <t xml:space="preserve">GRAYMAR </t>
  </si>
  <si>
    <t>SEMINARIO</t>
  </si>
  <si>
    <t>SISTEMA EDUCATIVO WHITMAN</t>
  </si>
  <si>
    <t>SAGRADO CORAZON</t>
  </si>
  <si>
    <t>0315</t>
  </si>
  <si>
    <t>BUENAVENTURA CORRALES</t>
  </si>
  <si>
    <t>0344</t>
  </si>
  <si>
    <t>0347</t>
  </si>
  <si>
    <t>MARCELINO GARCIA FLAMENCO</t>
  </si>
  <si>
    <t>0392</t>
  </si>
  <si>
    <t>J.N. MATERNAL MONTESORIANO</t>
  </si>
  <si>
    <t>0394</t>
  </si>
  <si>
    <t>NACIONES UNIDAS</t>
  </si>
  <si>
    <t>0410</t>
  </si>
  <si>
    <t>REPÚBLICA DE CHILE</t>
  </si>
  <si>
    <t>0451</t>
  </si>
  <si>
    <t>J.N. JUSTO A. FACIO</t>
  </si>
  <si>
    <t>0453</t>
  </si>
  <si>
    <t>J.N. ARTURO URIÉN GALLOSO</t>
  </si>
  <si>
    <t>3938</t>
  </si>
  <si>
    <t>COLEGIO SUPERIOR DE SEÑORITAS</t>
  </si>
  <si>
    <t>3940</t>
  </si>
  <si>
    <t>3957</t>
  </si>
  <si>
    <t>COLEGIO REPÚBLICA DE MÉXICO</t>
  </si>
  <si>
    <t>4273</t>
  </si>
  <si>
    <t>CENTRO APOYOS INFANTO JUVENIL HOSPITAL DR. RAFAEL ÁNGEL CALDERÓN GUARDIA</t>
  </si>
  <si>
    <t>5516</t>
  </si>
  <si>
    <t>REPÚBLICA DEL PERÚ-VITALIA MADRIGAL ARAYA</t>
  </si>
  <si>
    <t>6037</t>
  </si>
  <si>
    <t>CONED SAN JOSÉ</t>
  </si>
  <si>
    <t>CENTRO INFANTIL KAYROS</t>
  </si>
  <si>
    <t>KTS SCHOOL</t>
  </si>
  <si>
    <t>HOPE HOME</t>
  </si>
  <si>
    <t>INTERNACIONAL SEK COSTA RICA</t>
  </si>
  <si>
    <t>LOS OLMOS</t>
  </si>
  <si>
    <t>LOVE AT WORK INTERNATIONAL CHRISTIAN SCHOOL</t>
  </si>
  <si>
    <t>KINDER SAN FRACISCO</t>
  </si>
  <si>
    <t>CIENTÍFICO BILINGÜE REINA DE LOS ÁNGELES</t>
  </si>
  <si>
    <t>SAINT JOHN VIANNEY</t>
  </si>
  <si>
    <t>SAN ANGELO</t>
  </si>
  <si>
    <t>SAN ANTONIO DE PADUA Y AVENTURAS DEL SABER</t>
  </si>
  <si>
    <t>SALESIANO DON BOSCO</t>
  </si>
  <si>
    <t>SAINT PETER´S  HIGH SCHOOL</t>
  </si>
  <si>
    <t>NUEVO MUNDO</t>
  </si>
  <si>
    <t>IRIBO</t>
  </si>
  <si>
    <t>INTERNACIONAL CANADIENSE</t>
  </si>
  <si>
    <t>INSTITUTO EDUCATIVO MODERNO</t>
  </si>
  <si>
    <t>JARDÍN DE NIÑOS GUISELLE GONZÁLEZ</t>
  </si>
  <si>
    <t>SAN BENEDICTO</t>
  </si>
  <si>
    <t>BILINGÜE ILE</t>
  </si>
  <si>
    <t>BETHABA</t>
  </si>
  <si>
    <t>ANGEL HIGH SCHOOL</t>
  </si>
  <si>
    <t>0317</t>
  </si>
  <si>
    <t>0369</t>
  </si>
  <si>
    <t>DR. JOSÉ MARÍA CASTRO MADRIZ</t>
  </si>
  <si>
    <t>0426</t>
  </si>
  <si>
    <t>REPÚBLICA DOMINICANA</t>
  </si>
  <si>
    <t>0427</t>
  </si>
  <si>
    <t>J.N. REPÚBLICA DOMINICANA</t>
  </si>
  <si>
    <t>0446</t>
  </si>
  <si>
    <t>J.N. NAPOLEÓN QUESADA</t>
  </si>
  <si>
    <t>0462</t>
  </si>
  <si>
    <t>3947</t>
  </si>
  <si>
    <t>LICEO RODRIGO FACIO BRENES</t>
  </si>
  <si>
    <t>3950</t>
  </si>
  <si>
    <t>LICEO DR. JOSÉ MARÍA CASTRO MADRIZ</t>
  </si>
  <si>
    <t>3970</t>
  </si>
  <si>
    <t>4241</t>
  </si>
  <si>
    <t>ENSEÑANZA ESPECIAL ANDREA JIMÉNEZ</t>
  </si>
  <si>
    <t>4242</t>
  </si>
  <si>
    <t>INSTITUTO DE REHABILITACIÓN CIEGOS HELLEN KELLER</t>
  </si>
  <si>
    <t>5434</t>
  </si>
  <si>
    <t>CAIPAD ANDREA JIMÉNEZ</t>
  </si>
  <si>
    <t>5447</t>
  </si>
  <si>
    <t>CAIPAD ASCOPA</t>
  </si>
  <si>
    <t>CNV. LICEO RODRIGO FACIO BRENES</t>
  </si>
  <si>
    <t>MONTESSORI LAND</t>
  </si>
  <si>
    <t>KIDS GROW</t>
  </si>
  <si>
    <t>NEW WORLD  MONTESSORI</t>
  </si>
  <si>
    <t>KID'S WORLD MONTESSORI</t>
  </si>
  <si>
    <t>CENTRO PSICOPEDAGÓGICO JARDÍN DE NIÑOS CRAYOLAS</t>
  </si>
  <si>
    <t>JUAN SILVESTRE</t>
  </si>
  <si>
    <t>SISTEMA EDUCATIVO WHITMAN SEDE PINARES</t>
  </si>
  <si>
    <t>YORKIN</t>
  </si>
  <si>
    <t>0335</t>
  </si>
  <si>
    <t>0349</t>
  </si>
  <si>
    <t>JOSÉ ÁNGEL VIETO RANGEL</t>
  </si>
  <si>
    <t>0367</t>
  </si>
  <si>
    <t>J.N. SARITA MONTEALEGRE</t>
  </si>
  <si>
    <t>0415</t>
  </si>
  <si>
    <t>QUINCE DE AGOSTO</t>
  </si>
  <si>
    <t>0436</t>
  </si>
  <si>
    <t>JOSEFITA JURADO DE ALVARADO</t>
  </si>
  <si>
    <t>0438</t>
  </si>
  <si>
    <t>GRANADILLA NORTE</t>
  </si>
  <si>
    <t>0441</t>
  </si>
  <si>
    <t>CENTRO AMÉRICA</t>
  </si>
  <si>
    <t>0456</t>
  </si>
  <si>
    <t>0457</t>
  </si>
  <si>
    <t>0459</t>
  </si>
  <si>
    <t>LA LÍA</t>
  </si>
  <si>
    <t>0471</t>
  </si>
  <si>
    <t>3951</t>
  </si>
  <si>
    <t>LICEO FRANCO COSTARRICENSE</t>
  </si>
  <si>
    <t>3960</t>
  </si>
  <si>
    <t>LICEO DE CURRIDABAT</t>
  </si>
  <si>
    <t>6016</t>
  </si>
  <si>
    <t>C.T.P. ULADISLAO GÁMEZ SOLANO</t>
  </si>
  <si>
    <t>CNV. C.T.P. ULADISLAO GÁMEZ SOLANO</t>
  </si>
  <si>
    <t>CENTRO PEDAGÓGICO KENELY DE COLORES</t>
  </si>
  <si>
    <t>LIVING HOPE EDUCATION</t>
  </si>
  <si>
    <t>ADVENTISTA BILINGÜE DE COSTA RICA</t>
  </si>
  <si>
    <t>INSTITUTO DE DESARROLLO DE INTELIGENCIA</t>
  </si>
  <si>
    <t>0355</t>
  </si>
  <si>
    <t>J.N. MIGUEL DE CERVANTES SAAVEDRA</t>
  </si>
  <si>
    <t>0363</t>
  </si>
  <si>
    <t>0364</t>
  </si>
  <si>
    <t>J.N. REPÚBLICA DE PARAGUAY</t>
  </si>
  <si>
    <t>0379</t>
  </si>
  <si>
    <t>PACÍFICA FERNÁNDEZ OREAMUNO</t>
  </si>
  <si>
    <t>0388</t>
  </si>
  <si>
    <t>GENERAL MANUEL BELGRANO GONZÁLEZ</t>
  </si>
  <si>
    <t>0454</t>
  </si>
  <si>
    <t>MIGUEL DE CERVANTES SAAVEDRA</t>
  </si>
  <si>
    <t>JORGE DEBRAVO</t>
  </si>
  <si>
    <t>3956</t>
  </si>
  <si>
    <t>LICEO EDGAR CERVANTES VILLALTA</t>
  </si>
  <si>
    <t>4824</t>
  </si>
  <si>
    <t>NOCTURNO DE HATILLO</t>
  </si>
  <si>
    <t>4830</t>
  </si>
  <si>
    <t>IPEC 15 DE SETIEMBRE</t>
  </si>
  <si>
    <t>IPEC 15 SETIEMBRE- BARRIO CÓRDOBA</t>
  </si>
  <si>
    <t>IPEC 15 SETIEMBRE-CIUDADELA 15 SETIEMBRE</t>
  </si>
  <si>
    <t>IPEC 15 SETIEMBRE-CONCEPCIÓN DE ALAJUELITA</t>
  </si>
  <si>
    <t>4918</t>
  </si>
  <si>
    <t>J.N. MANUEL BELGRANO</t>
  </si>
  <si>
    <t>CNV. LICEO EDGAR CERVANTES VILLALTA</t>
  </si>
  <si>
    <t>6719</t>
  </si>
  <si>
    <t>C.T.P. HATILLO</t>
  </si>
  <si>
    <t>SANTA TERESITA MONTESSORI</t>
  </si>
  <si>
    <t>ÁRBOL DE DIOS</t>
  </si>
  <si>
    <t>CENTRO PEDAGÓGICO LA VILLA CREATIVA APRENDIENDO Y CRECIENDO</t>
  </si>
  <si>
    <t>UN OASISI DE AMOR, GENESIS CHRISTIAN SCHOOL</t>
  </si>
  <si>
    <t>INSTITUTO PARA EL DESARROLLO INTEGRAL DEL NIÑO Y LA NIÑA DEINBI N&amp;N</t>
  </si>
  <si>
    <t>EUCARISTICO MARIA DEL REFUGIO</t>
  </si>
  <si>
    <t>0311</t>
  </si>
  <si>
    <t>0330</t>
  </si>
  <si>
    <t>0331</t>
  </si>
  <si>
    <t>J.N. CONCEPCIÓN</t>
  </si>
  <si>
    <t>0340</t>
  </si>
  <si>
    <t>0353</t>
  </si>
  <si>
    <t>TEJARCILLOS</t>
  </si>
  <si>
    <t>0356</t>
  </si>
  <si>
    <t>CIUDADELAS UNIDAS</t>
  </si>
  <si>
    <t>0358</t>
  </si>
  <si>
    <t>ABRAHAM LINCOLN</t>
  </si>
  <si>
    <t>0393</t>
  </si>
  <si>
    <t>CALLE EL ALTO</t>
  </si>
  <si>
    <t>0417</t>
  </si>
  <si>
    <t>J.N. REPÚBLICA POPULAR CHINA</t>
  </si>
  <si>
    <t>0428</t>
  </si>
  <si>
    <t>SAN FELIPE</t>
  </si>
  <si>
    <t>0430</t>
  </si>
  <si>
    <t>J.N. ISMAEL COTO FERNÁNDEZ</t>
  </si>
  <si>
    <t>0431</t>
  </si>
  <si>
    <t>ISMAEL COTO FERNÁNDEZ</t>
  </si>
  <si>
    <t>0472</t>
  </si>
  <si>
    <t>3961</t>
  </si>
  <si>
    <t>LICEO ALAJUELITA</t>
  </si>
  <si>
    <t>3979</t>
  </si>
  <si>
    <t>LICEO TEODORO PICADO</t>
  </si>
  <si>
    <t>4154</t>
  </si>
  <si>
    <t>TÉCNICO DON BOSCO CEDES-CENTRO DE EDUCACIÓN SALESIANA DON BOSCO - ESCUELA SAN JUAN BOSCO - CENTRO INFANTIL PASITOS PEQUEÑOS</t>
  </si>
  <si>
    <t>6634</t>
  </si>
  <si>
    <t>C.T.P. DE ALAJUELITA</t>
  </si>
  <si>
    <t>6832</t>
  </si>
  <si>
    <t>CINDEA ALAJUELITA</t>
  </si>
  <si>
    <t>6871</t>
  </si>
  <si>
    <t>J.N. CENTRAL DE ALAJUELITA</t>
  </si>
  <si>
    <t>INTEGRAL SAN JORGE S. A. CEISJSA</t>
  </si>
  <si>
    <t>DIVINO NIÑO SCIENTIFIC PRESCHOOL</t>
  </si>
  <si>
    <t>STEPPING STONES</t>
  </si>
  <si>
    <t>CENTRO INFANTIL LA DIVINA PROVIDENCIA</t>
  </si>
  <si>
    <t>JARDIN DE NIÑOS CAROLINA</t>
  </si>
  <si>
    <t>SANTA MONICA SCHOOL LIMITADA</t>
  </si>
  <si>
    <t>LAKE MARY PRIMARIA</t>
  </si>
  <si>
    <t xml:space="preserve">CENTRO INFANTIL LOS DELFINES </t>
  </si>
  <si>
    <t>MI PATRIA</t>
  </si>
  <si>
    <t>0302</t>
  </si>
  <si>
    <t>0345</t>
  </si>
  <si>
    <t>DOCTOR FERRAZ</t>
  </si>
  <si>
    <t>0346</t>
  </si>
  <si>
    <t>CLAUDIO CORTÉS CASTRO</t>
  </si>
  <si>
    <t>0351</t>
  </si>
  <si>
    <t>AMÉRICA CENTRAL</t>
  </si>
  <si>
    <t>0352</t>
  </si>
  <si>
    <t>PILAR JIMÉNEZ SOLIS</t>
  </si>
  <si>
    <t>0450</t>
  </si>
  <si>
    <t>J.N. FLORA CHACÓN CÓRDOBA</t>
  </si>
  <si>
    <t>3945</t>
  </si>
  <si>
    <t>LICEO NAPOLEÓN QUESADA SALAZAR</t>
  </si>
  <si>
    <t>3966</t>
  </si>
  <si>
    <t xml:space="preserve">COLEGIO MADRE DEL DIVINO PASTOR </t>
  </si>
  <si>
    <t>4155</t>
  </si>
  <si>
    <t>C.T.P. CALLE BLANCOS</t>
  </si>
  <si>
    <t>4234</t>
  </si>
  <si>
    <t>FERNANDO CENTENO GÜELL-RETARDO MENTAL</t>
  </si>
  <si>
    <t>4235</t>
  </si>
  <si>
    <t>FERNANDO CENTENO GÜELL-CIEGOS Y DEFIC. VISUALES</t>
  </si>
  <si>
    <t>4236</t>
  </si>
  <si>
    <t>FERNANDO CENTENO GÜELL-AUDICION Y LENGUAJE</t>
  </si>
  <si>
    <t>4815</t>
  </si>
  <si>
    <t>CAIPAD TALLER ACOPANE GUADALUPE 50</t>
  </si>
  <si>
    <t>4822</t>
  </si>
  <si>
    <t>NOCTURNO JOSÉ JOAQUÍN JIMÉNEZ NÚÑEZ</t>
  </si>
  <si>
    <t>5094</t>
  </si>
  <si>
    <t>CAIPAD FUNDACIÓN DE ATENCIÓN AL ADULTO CON DISCAPACIDAD MÚLTIPLE. (FUNADIS)</t>
  </si>
  <si>
    <t>6128</t>
  </si>
  <si>
    <t>I.E.G.B. AMÉRICA CENTRAL</t>
  </si>
  <si>
    <t>6794</t>
  </si>
  <si>
    <t>CNV. I.E.G.B. AMÉRICA CENTRAL</t>
  </si>
  <si>
    <t>CRISTIANO REFORMADO SECUNDARIA</t>
  </si>
  <si>
    <t>LITTLE HANDS ECOKINDER</t>
  </si>
  <si>
    <t>HERALDOS DEL EVANGELIO INTERNACIONAL</t>
  </si>
  <si>
    <t>BRILLIANT MINDS SCHOOL BMS DOS MIL VEINTIUNO SRL</t>
  </si>
  <si>
    <t>CRISTIANO ASAMBLEAS DE DIOS ACAD  (LOS CUADROS)</t>
  </si>
  <si>
    <t>CRISTIANO REFORMADO PRIMARIA</t>
  </si>
  <si>
    <t>SISTEMA EDUCATIVO ALTAVISTA DEL CARMEN</t>
  </si>
  <si>
    <t>LA CABANA FELIZ</t>
  </si>
  <si>
    <t>0360</t>
  </si>
  <si>
    <t>LUIS DEMETRIO TINOCO CASTRO</t>
  </si>
  <si>
    <t>0390</t>
  </si>
  <si>
    <t>JOSÉ CUBERO MUÑOZ</t>
  </si>
  <si>
    <t>0408</t>
  </si>
  <si>
    <t>JOSÉ FABIO GARNIER UGALDE</t>
  </si>
  <si>
    <t>0419</t>
  </si>
  <si>
    <t>J.N. ROBERTO CANTILLANO VINDAS</t>
  </si>
  <si>
    <t>0444</t>
  </si>
  <si>
    <t>FILOMENA BLANCO DE QUIRÓS</t>
  </si>
  <si>
    <t>3955</t>
  </si>
  <si>
    <t>LICEO SALVADOR UMAÑA CASTRO</t>
  </si>
  <si>
    <t>4298</t>
  </si>
  <si>
    <t>C.A.I. GUADALUPE</t>
  </si>
  <si>
    <t>4919</t>
  </si>
  <si>
    <t>5543</t>
  </si>
  <si>
    <t>J.N. JUAN ENRIQUE PESTALOZZI</t>
  </si>
  <si>
    <t>6030</t>
  </si>
  <si>
    <t>LICEO VIRGEN MEDALLA MILAGROSA</t>
  </si>
  <si>
    <t>6269</t>
  </si>
  <si>
    <t>6528</t>
  </si>
  <si>
    <t>C.T.P. PURRAL</t>
  </si>
  <si>
    <t>CNV. ESCUELA JUAN FLORES UMAÑA</t>
  </si>
  <si>
    <t>CREATIVE HANDS MONTESSORI &amp; DAYCARE</t>
  </si>
  <si>
    <t>EVEN START DISCOVERY</t>
  </si>
  <si>
    <t>STARS &amp; SMILES PRESCHOOL &amp; DAYCARE</t>
  </si>
  <si>
    <t>PLAY HOUSE KINDERGARTEN AND DAYCARE CENTER</t>
  </si>
  <si>
    <t>COLEGIO Y ESCUELA VICTORIA</t>
  </si>
  <si>
    <t>SISTEMA EDUCATIVO SAN LORENZO</t>
  </si>
  <si>
    <t>SISTEMA EDUCATIVO SAINT CLARE</t>
  </si>
  <si>
    <t>SAINT GREGORY SCHOOL</t>
  </si>
  <si>
    <t>CALASANZ NOCTURNO</t>
  </si>
  <si>
    <t>CENTRO BILINGÜE INFANTIL MUNDO NUEVO</t>
  </si>
  <si>
    <t>MONTERREY CHRISTIAN SCHOOL</t>
  </si>
  <si>
    <t>JARDÍN DE NIÑOS TORTUGA VERDE</t>
  </si>
  <si>
    <t>METODISTA</t>
  </si>
  <si>
    <t>DELFINES AZULES</t>
  </si>
  <si>
    <t>COLEGIO MONT BERKELEY INTERNACIONAL DE COSTA RICA</t>
  </si>
  <si>
    <t>CIENTÍFICO COSTARRICENSE DE SAN PEDRO</t>
  </si>
  <si>
    <t>JARDÍN DE NIÑOS COCORÍ -SUN VIEW ELEMENTARY SCHOOL BILINGÜE</t>
  </si>
  <si>
    <t>GREEN MINDS</t>
  </si>
  <si>
    <t>COLEGIO CALASANZ HISPANOCOSTARRICENSE</t>
  </si>
  <si>
    <t>CAMPESTRE</t>
  </si>
  <si>
    <t xml:space="preserve">ESCUELA ANGLOAMERICANA Y COLEGIO ANGLOAMERICANO </t>
  </si>
  <si>
    <t>0309</t>
  </si>
  <si>
    <t>0314</t>
  </si>
  <si>
    <t>MONTERREY VARGAS ARAYA</t>
  </si>
  <si>
    <t>0385</t>
  </si>
  <si>
    <t>J.N. DANTE ALIGHIERI</t>
  </si>
  <si>
    <t>0386</t>
  </si>
  <si>
    <t>DANTE ALIGHIERI</t>
  </si>
  <si>
    <t>0396</t>
  </si>
  <si>
    <t>LABORATORIO U.C.R.</t>
  </si>
  <si>
    <t>0421</t>
  </si>
  <si>
    <t>0432</t>
  </si>
  <si>
    <t>FRANKLIN DELANO ROOSEVELT</t>
  </si>
  <si>
    <t>0435</t>
  </si>
  <si>
    <t>INGLATERRA</t>
  </si>
  <si>
    <t>0455</t>
  </si>
  <si>
    <t>0460</t>
  </si>
  <si>
    <t>BARRIO PINTO</t>
  </si>
  <si>
    <t>0461</t>
  </si>
  <si>
    <t>3939</t>
  </si>
  <si>
    <t>LICEO ANASTASIO ALFARO</t>
  </si>
  <si>
    <t>3962</t>
  </si>
  <si>
    <t>COLEGIO CEDROS</t>
  </si>
  <si>
    <t>5642</t>
  </si>
  <si>
    <t>J.N. INGLATERRA</t>
  </si>
  <si>
    <t>6741</t>
  </si>
  <si>
    <t>CINDEA MONTES DE OCA</t>
  </si>
  <si>
    <t>NORTH DALE PREESCHOOL</t>
  </si>
  <si>
    <t>VALLEY FORGE FUTURE</t>
  </si>
  <si>
    <t>TRENCITO DEL SABER, MONTE VERDE SCHOOL Y SAINT JOHN BAPTIST HIGH SCHOOL</t>
  </si>
  <si>
    <t>KAMUK SCHOOL</t>
  </si>
  <si>
    <t>KINDER ML TIA PANCHITA Y SAINT GABRIEL ELEMENTARY AND HIGH SCHOOL</t>
  </si>
  <si>
    <t>JARDIN INFANTIL ADMIEL</t>
  </si>
  <si>
    <t xml:space="preserve">JARDÍN DE NIÑOS LA ABEJITA MAYA </t>
  </si>
  <si>
    <t>JARDÍN DE NIÑOS EL PIOLÍN ALEGRE</t>
  </si>
  <si>
    <t>NUEVOS HORIZONTES ESCOLARES JARDÍN INFANTÍL CONEJITO SALTARÍN</t>
  </si>
  <si>
    <t>0312</t>
  </si>
  <si>
    <t>0319</t>
  </si>
  <si>
    <t>0325</t>
  </si>
  <si>
    <t>ESMERALDA OREAMUNO</t>
  </si>
  <si>
    <t>0326</t>
  </si>
  <si>
    <t>J.N. ESMERALDA OREAMUNO</t>
  </si>
  <si>
    <t>0362</t>
  </si>
  <si>
    <t>J.N. MIGUEL OBREGÓN LIZANO</t>
  </si>
  <si>
    <t>0372</t>
  </si>
  <si>
    <t>J.N. JOSÉ RAFAEL ARAYA ROJAS</t>
  </si>
  <si>
    <t>0373</t>
  </si>
  <si>
    <t>JOSÉ RAFAEL ARAYA ROJAS</t>
  </si>
  <si>
    <t>0382</t>
  </si>
  <si>
    <t>MONSEÑOR ANSELMO LLORENTE Y LA FUENTE</t>
  </si>
  <si>
    <t>0420</t>
  </si>
  <si>
    <t>J.N. JARDINES DE TIBÁS</t>
  </si>
  <si>
    <t>3946</t>
  </si>
  <si>
    <t>LICEO MAURO FERNÁNDEZ ACUÑA</t>
  </si>
  <si>
    <t>3975</t>
  </si>
  <si>
    <t>UNIDAD PEDAGÓGICA JOSÉ RAFAEL ARAYA ROJAS</t>
  </si>
  <si>
    <t>4239</t>
  </si>
  <si>
    <t>4825</t>
  </si>
  <si>
    <t>NOCTURNO BRAULIO CARRILLO COLINA</t>
  </si>
  <si>
    <t>5099</t>
  </si>
  <si>
    <t xml:space="preserve">(AIPAD) CAIPAD ASOCIACIÓN INTEGRAL PARA ADULTOS CON DISCAPACIDAD </t>
  </si>
  <si>
    <t>CNV. COLEGIO BRAULIO CARRILLO COLINA</t>
  </si>
  <si>
    <t>BILINGUE SAN ANGEL</t>
  </si>
  <si>
    <t>LAS AMERICAS</t>
  </si>
  <si>
    <t>COLEGIO LAS AMERICAS</t>
  </si>
  <si>
    <t>SAINT JOSEPHS HIGH SCHOOL</t>
  </si>
  <si>
    <t>CENTRO DE ESTIMULACIÓN TEMPRANA BUBBLES</t>
  </si>
  <si>
    <t>ALTAMORAVIA</t>
  </si>
  <si>
    <t>BILINGÜE MENTES BRILLANTES</t>
  </si>
  <si>
    <t>INSTITUTO DE APOYO EDUCATIVO (INAPE)</t>
  </si>
  <si>
    <t>BILINGÜE SABIDURIA</t>
  </si>
  <si>
    <t>ACADEMIA CRISTIANA LIBERTAD (LIBERTY CHRISTIAN ACADEMY)</t>
  </si>
  <si>
    <t>COLEGIO ISAAC MARTIN</t>
  </si>
  <si>
    <t>BRAULIO C. ROEL ESCUELA ECOLOGICA</t>
  </si>
  <si>
    <t>INSTITUTO DE PSICOPEDAGOGÍA INTEGRAL</t>
  </si>
  <si>
    <t>JARDÍN DE INFANTES COLIBRÍ</t>
  </si>
  <si>
    <t xml:space="preserve">MY LITTLE FRIENDS PRESCHOOL, ESCUELA PRIMARIA BILINGUE TRICOLOR   Y VALUES IN ACTION SECUNDARIA </t>
  </si>
  <si>
    <t>NUESTRA SENORA DE SION</t>
  </si>
  <si>
    <t>CRISTIANO OASIS DE ESPERANZA</t>
  </si>
  <si>
    <t>SAINT JOSEPHS PRIMARY SCHOOL</t>
  </si>
  <si>
    <t>COLEGIO SAINT FRANCIS</t>
  </si>
  <si>
    <t xml:space="preserve">SAINT ANTHONY SCHOOL, SAINT ANTHONY HIGH SCHOOL  </t>
  </si>
  <si>
    <t>LINCOLN</t>
  </si>
  <si>
    <t>0301</t>
  </si>
  <si>
    <t>MARÍA INMACULADA DE MORAVIA</t>
  </si>
  <si>
    <t>0333</t>
  </si>
  <si>
    <t>0338</t>
  </si>
  <si>
    <t>APOLINAR LOBO UMAÑA</t>
  </si>
  <si>
    <t>0348</t>
  </si>
  <si>
    <t>LOS SITIOS</t>
  </si>
  <si>
    <t>0374</t>
  </si>
  <si>
    <t>0376</t>
  </si>
  <si>
    <t>0401</t>
  </si>
  <si>
    <t>PORFIRIO BRENES CASTRO</t>
  </si>
  <si>
    <t>0402</t>
  </si>
  <si>
    <t>J.N. PORFIRIO BRENES CASTRO</t>
  </si>
  <si>
    <t>0425</t>
  </si>
  <si>
    <t>0429</t>
  </si>
  <si>
    <t>3949</t>
  </si>
  <si>
    <t>LICEO DE MORAVIA</t>
  </si>
  <si>
    <t>3958</t>
  </si>
  <si>
    <t>LICEO LABORATORIO EMMA GAMBOA UCR</t>
  </si>
  <si>
    <t>3965</t>
  </si>
  <si>
    <t xml:space="preserve">COLEGIO MARIA INMACULADA </t>
  </si>
  <si>
    <t>3973</t>
  </si>
  <si>
    <t>EXPERIMENTAL BILINGÜE LA TRINIDAD</t>
  </si>
  <si>
    <t>3980</t>
  </si>
  <si>
    <t>LICEO HERNÁN ZAMORA ELIZONDO</t>
  </si>
  <si>
    <t>6529</t>
  </si>
  <si>
    <t>C.T.P. ABELARDO BONILLA BALDARES</t>
  </si>
  <si>
    <t>6798</t>
  </si>
  <si>
    <t>CINDEA MORAVIA</t>
  </si>
  <si>
    <t>MELODY PRESCHOOL</t>
  </si>
  <si>
    <t>CENTRO DE ATENCIÓN INFANTIL WITTY LAND</t>
  </si>
  <si>
    <t>BILINGÜE ENRIQUE MALAVASSI VARGAS</t>
  </si>
  <si>
    <t>CRESTON SCHOOL</t>
  </si>
  <si>
    <t>CRISTIANO VIDA ABUNDANTE-COSTA RICA CHRISTIAN SCHOOL</t>
  </si>
  <si>
    <t>BILINGUE AMADITA ROJAS</t>
  </si>
  <si>
    <t>THE SUMMIT SCHOOL</t>
  </si>
  <si>
    <t>MONTESSORI COMMUNITY</t>
  </si>
  <si>
    <t>TERESIANO SAN ENRIQUE DE OSSÓ</t>
  </si>
  <si>
    <t>0313</t>
  </si>
  <si>
    <t>0322</t>
  </si>
  <si>
    <t>PÍO XII</t>
  </si>
  <si>
    <t>0339</t>
  </si>
  <si>
    <t>0357</t>
  </si>
  <si>
    <t>0359</t>
  </si>
  <si>
    <t>MONSERRAT</t>
  </si>
  <si>
    <t>0380</t>
  </si>
  <si>
    <t>ESTADO DE ISRAEL</t>
  </si>
  <si>
    <t>0381</t>
  </si>
  <si>
    <t>0433</t>
  </si>
  <si>
    <t>0434</t>
  </si>
  <si>
    <t>0439</t>
  </si>
  <si>
    <t>JOSÉ ANA MARÍN CUBERO</t>
  </si>
  <si>
    <t>0440</t>
  </si>
  <si>
    <t>J.N. JOSÉ ANA MARÍN CUBERO</t>
  </si>
  <si>
    <t>3953</t>
  </si>
  <si>
    <t>LICEO DE CORONADO</t>
  </si>
  <si>
    <t>3954</t>
  </si>
  <si>
    <t>3977</t>
  </si>
  <si>
    <t>5290</t>
  </si>
  <si>
    <t>LICEO DE CASCAJAL</t>
  </si>
  <si>
    <t>5323</t>
  </si>
  <si>
    <t>J.N. DULCE NOMBRE</t>
  </si>
  <si>
    <t>5900</t>
  </si>
  <si>
    <t>CAIPAD ACOCONE</t>
  </si>
  <si>
    <t>6358</t>
  </si>
  <si>
    <t>C.T.P. VÁZQUEZ DE CORONADO</t>
  </si>
  <si>
    <t>CNV. LICEO SAN ANTONIO</t>
  </si>
  <si>
    <t>6797</t>
  </si>
  <si>
    <t>CINDEA CORONADO</t>
  </si>
  <si>
    <t>INSTITUTO DR. JAIM WEIZMAN</t>
  </si>
  <si>
    <t xml:space="preserve">LOS ÁNGELES SCHOOL, FRAILES DOMINICOS </t>
  </si>
  <si>
    <t>LA SALLE</t>
  </si>
  <si>
    <t>0334</t>
  </si>
  <si>
    <t>COSTA RICA</t>
  </si>
  <si>
    <t>0389</t>
  </si>
  <si>
    <t>0398</t>
  </si>
  <si>
    <t>RAFAEL FRANCISCO OSEJO</t>
  </si>
  <si>
    <t>0448</t>
  </si>
  <si>
    <t>J.N. JUAN RAFAEL MORA</t>
  </si>
  <si>
    <t>0449</t>
  </si>
  <si>
    <t>J.N. MARGARITA ESQUIVEL</t>
  </si>
  <si>
    <t>3941</t>
  </si>
  <si>
    <t>3943</t>
  </si>
  <si>
    <t>4240</t>
  </si>
  <si>
    <t>4826</t>
  </si>
  <si>
    <t>IPEC SAN JOSÉ</t>
  </si>
  <si>
    <t>4827</t>
  </si>
  <si>
    <t>4834</t>
  </si>
  <si>
    <t>6802</t>
  </si>
  <si>
    <t>CNV. LICEO SAN JOSÉ</t>
  </si>
  <si>
    <t>JARDIN DE NIÑOS DE COLORES</t>
  </si>
  <si>
    <t>SANTA CATALINA DE SENA</t>
  </si>
  <si>
    <t>SANTA LUCIA</t>
  </si>
  <si>
    <t>KINDER CAMINO DE LUZ</t>
  </si>
  <si>
    <t>PLAYTIME DAY CARE</t>
  </si>
  <si>
    <t>PROYECTO EDUCATIVO SURI</t>
  </si>
  <si>
    <t>HUMBOLDT</t>
  </si>
  <si>
    <t>BILINGÜE DEL VALLE</t>
  </si>
  <si>
    <t>BRITANICO DE COSTA RICA</t>
  </si>
  <si>
    <t>BILINGÜE LA SABANA</t>
  </si>
  <si>
    <t>CENTRO DE FORMACIÓN INFANTIL DEL GRUPO ICE</t>
  </si>
  <si>
    <t>0320</t>
  </si>
  <si>
    <t>CARLOS SANABRIA MORA</t>
  </si>
  <si>
    <t>0342</t>
  </si>
  <si>
    <t>LOMAS DEL RÍO</t>
  </si>
  <si>
    <t>0399</t>
  </si>
  <si>
    <t>J.N. CARLOS SANABRIA MORA</t>
  </si>
  <si>
    <t>0464</t>
  </si>
  <si>
    <t>UNIDAD PEDAGÓGICA DANIEL ODUBER QUIRÓS</t>
  </si>
  <si>
    <t>0466</t>
  </si>
  <si>
    <t>FINCA SAN JUAN</t>
  </si>
  <si>
    <t>0468</t>
  </si>
  <si>
    <t>J.N. RINCÓN GRANDE</t>
  </si>
  <si>
    <t>0470</t>
  </si>
  <si>
    <t>RINCÓN GRANDE</t>
  </si>
  <si>
    <t>3968</t>
  </si>
  <si>
    <t>LICEO PAVAS</t>
  </si>
  <si>
    <t>3978</t>
  </si>
  <si>
    <t>COLEGIO RINCÓN GRANDE</t>
  </si>
  <si>
    <t>5542</t>
  </si>
  <si>
    <t>J.N. LOMAS DEL RÍO</t>
  </si>
  <si>
    <t>6530</t>
  </si>
  <si>
    <t>6668</t>
  </si>
  <si>
    <t>CINDEA PAVAS</t>
  </si>
  <si>
    <t>CINDEA PAVAS-CIUDADELA DE PAVAS</t>
  </si>
  <si>
    <t>CINDEA PAVAS-RINCÓN GRANDE</t>
  </si>
  <si>
    <t>CNV. LICEO DE PAVAS</t>
  </si>
  <si>
    <t>KID'S WORLD MONTESSORI (SEDE ESCAZÚ)</t>
  </si>
  <si>
    <t>TRUE NORTH PERSONALIZED LEARNING SCHOOL</t>
  </si>
  <si>
    <t>KIPOS</t>
  </si>
  <si>
    <t>WASHINGTON SCHOOL</t>
  </si>
  <si>
    <t>WEST COLLEGE Y WEST PRIMARY</t>
  </si>
  <si>
    <t>VALLE AZUL BLUE VALLEY SCHOOL</t>
  </si>
  <si>
    <t>JARDÍN INFANTIL SORPRESITAS</t>
  </si>
  <si>
    <t>SIBO FORMACION INTEGRAL - NO ACREDITADO</t>
  </si>
  <si>
    <t>COMPLEJO EDUCATIVO ROYAL</t>
  </si>
  <si>
    <t>NUESTRA SEÑORA DEL PILAR</t>
  </si>
  <si>
    <t>JARDÍN INFANTIL INTEGRAL BORBOLETA E ITSKATZÚ EDUCACIÓN INTEGRAL</t>
  </si>
  <si>
    <t>LIGHTHOUSE INTERNATIONAL SCHOOL</t>
  </si>
  <si>
    <t>ESCUELA VISTA DEL MONTE, MOUNT VIEW SCHOOL</t>
  </si>
  <si>
    <t>ARANDU SCHOOL</t>
  </si>
  <si>
    <t>HOMETWO MONTESSORI</t>
  </si>
  <si>
    <t>GREENLAND MONTESSORI PRESCHOOL &amp; DAY CARE Y GREENLAND SCHOOL</t>
  </si>
  <si>
    <t>GARABATOS INSTITUTO PREESCOLAR</t>
  </si>
  <si>
    <t>0306</t>
  </si>
  <si>
    <t>0307</t>
  </si>
  <si>
    <t>DAVID MARÍN HIDALGO</t>
  </si>
  <si>
    <t>0308</t>
  </si>
  <si>
    <t>0327</t>
  </si>
  <si>
    <t>0343</t>
  </si>
  <si>
    <t>REPÚBLICA DE VENEZUELA</t>
  </si>
  <si>
    <t>0350</t>
  </si>
  <si>
    <t>GUACHIPELÍN</t>
  </si>
  <si>
    <t>0405</t>
  </si>
  <si>
    <t>BENJAMÍN HERRERA ANGULO</t>
  </si>
  <si>
    <t>0406</t>
  </si>
  <si>
    <t>PBRO. YANUARIO QUESADA</t>
  </si>
  <si>
    <t>0423</t>
  </si>
  <si>
    <t>JUAN XXIII</t>
  </si>
  <si>
    <t>3952</t>
  </si>
  <si>
    <t>LICEO DE ESCAZÚ</t>
  </si>
  <si>
    <t>5818</t>
  </si>
  <si>
    <t>C.T.P. DE ESCAZÚ</t>
  </si>
  <si>
    <t>6106</t>
  </si>
  <si>
    <t>I.E.G.B. PBRO. YANUARIO QUESADA</t>
  </si>
  <si>
    <t>6669</t>
  </si>
  <si>
    <t>CINDEA ESCAZÚ</t>
  </si>
  <si>
    <t>CINDEA ESCAÚ-JUAN XXIII</t>
  </si>
  <si>
    <t>CNV. LICEO DE ESCAZÚ</t>
  </si>
  <si>
    <t>PAN-AMERICAN SCHOOL</t>
  </si>
  <si>
    <t>INSTITUTO CREATIVO DE EDUCACIÓN INTEGRAL</t>
  </si>
  <si>
    <t>BELLELLI EDUCACION</t>
  </si>
  <si>
    <t>SUN VALLEY SCHOOL</t>
  </si>
  <si>
    <t>TREE OF LIFE LEARNING CENTER</t>
  </si>
  <si>
    <t>SANTA ANA HIGH SCHOOL</t>
  </si>
  <si>
    <t>MUNDO DA CRIANCA</t>
  </si>
  <si>
    <t xml:space="preserve">MARÍA  MONTSERRAT (CEMM) </t>
  </si>
  <si>
    <t>KIWI LEARNING CENTER &amp; FRANZ LISZT SCHULE</t>
  </si>
  <si>
    <t>NEW WAY HIGH SCHOOL</t>
  </si>
  <si>
    <t>PEQUENOS EN ACCION</t>
  </si>
  <si>
    <t xml:space="preserve">SANTA MARÍA (SAINT MARY HIGH SCHOOL)  SAINT MARY PRIMARY SCHOOL </t>
  </si>
  <si>
    <t>INSTITUTO LATINOAMERICANO DE PSICOLOGÍA Y PEDAGOGÍA ALTERNATIVA (ILPPAL)</t>
  </si>
  <si>
    <t>CONNELL ACADEMY</t>
  </si>
  <si>
    <t>COMPLEJO EDUCATIVO CEDIC</t>
  </si>
  <si>
    <t>COLEGIO DEL MUNDO UNIDO COSTA RICA</t>
  </si>
  <si>
    <t>ECOLÓGICO BILINGÜE SAN MARTÍN</t>
  </si>
  <si>
    <t>BERKELEY ACADEMY</t>
  </si>
  <si>
    <t>ST JUDE SCHOOL</t>
  </si>
  <si>
    <t>0304</t>
  </si>
  <si>
    <t>J.N. ANDRÉS BELLO LÓPEZ</t>
  </si>
  <si>
    <t>0310</t>
  </si>
  <si>
    <t>BRASIL DE SANTA ANA</t>
  </si>
  <si>
    <t>0324</t>
  </si>
  <si>
    <t>0341</t>
  </si>
  <si>
    <t>PABELLÓN</t>
  </si>
  <si>
    <t>0354</t>
  </si>
  <si>
    <t>HONDURAS</t>
  </si>
  <si>
    <t>0361</t>
  </si>
  <si>
    <t>ANDRÉS BELLO LÓPEZ</t>
  </si>
  <si>
    <t>0375</t>
  </si>
  <si>
    <t>LA MINA</t>
  </si>
  <si>
    <t>0378</t>
  </si>
  <si>
    <t>0391</t>
  </si>
  <si>
    <t>JUAN ÁLVAREZ AZOFEIFA</t>
  </si>
  <si>
    <t>0400</t>
  </si>
  <si>
    <t>EZEQUIEL MORALES AGUÍLAR</t>
  </si>
  <si>
    <t>0403</t>
  </si>
  <si>
    <t>REPÚBLICA DE FRANCIA</t>
  </si>
  <si>
    <t>3959</t>
  </si>
  <si>
    <t>4237</t>
  </si>
  <si>
    <t>CENTRO EDUCACIÓN ESPECIAL SANTA ANA</t>
  </si>
  <si>
    <t>4828</t>
  </si>
  <si>
    <t>CINDEA SANTA ANA</t>
  </si>
  <si>
    <t>5680</t>
  </si>
  <si>
    <t>C.T.P. SANTA ANA</t>
  </si>
  <si>
    <t>6127</t>
  </si>
  <si>
    <t>I.E.G.B. ANDRÉS BELLO LÓPEZ</t>
  </si>
  <si>
    <t>KIDS COMMUNITY</t>
  </si>
  <si>
    <t>PREESCOLAR ABC</t>
  </si>
  <si>
    <t>JARDÍN INFANTIL DEL INSTITUTO NACIONAL DE SEGUROS</t>
  </si>
  <si>
    <t>JARDÍN DE NIÑOS CAMPANITA</t>
  </si>
  <si>
    <t>CENTRO INFANTIL DEL INA</t>
  </si>
  <si>
    <t>0318</t>
  </si>
  <si>
    <t>LA PEREGRINA</t>
  </si>
  <si>
    <t>0332</t>
  </si>
  <si>
    <t>0336</t>
  </si>
  <si>
    <t>LEÓN XIII</t>
  </si>
  <si>
    <t>0442</t>
  </si>
  <si>
    <t>OTTO HUBBE</t>
  </si>
  <si>
    <t>0458</t>
  </si>
  <si>
    <t>CUATRO REINAS</t>
  </si>
  <si>
    <t>3964</t>
  </si>
  <si>
    <t>3971</t>
  </si>
  <si>
    <t>4917</t>
  </si>
  <si>
    <t>RAFAEL VARGAS QUIRÓS</t>
  </si>
  <si>
    <t>6095</t>
  </si>
  <si>
    <t>J.N. FINCA LA CAJA</t>
  </si>
  <si>
    <t>6718</t>
  </si>
  <si>
    <t>C.T.P. LA CARPIO</t>
  </si>
  <si>
    <t>CNV. LICEO JULIO FONSECA GUTIÉRREZ</t>
  </si>
  <si>
    <t xml:space="preserve">EL ESPÍRITU SANTO </t>
  </si>
  <si>
    <t>UCR-GUANACASTE</t>
  </si>
  <si>
    <t>BUHO OKHY</t>
  </si>
  <si>
    <t>2497</t>
  </si>
  <si>
    <t>2502</t>
  </si>
  <si>
    <t>VISTALMAR</t>
  </si>
  <si>
    <t>2509</t>
  </si>
  <si>
    <t>CHIRCÓ</t>
  </si>
  <si>
    <t>2510</t>
  </si>
  <si>
    <t>BENITO JUÁREZ GARCÍA</t>
  </si>
  <si>
    <t>2547</t>
  </si>
  <si>
    <t>2555</t>
  </si>
  <si>
    <t>PUERTO RICO</t>
  </si>
  <si>
    <t>2567</t>
  </si>
  <si>
    <t>MARÍA LEAL RODRÍGUEZ</t>
  </si>
  <si>
    <t>2578</t>
  </si>
  <si>
    <t>2580</t>
  </si>
  <si>
    <t>2585</t>
  </si>
  <si>
    <t>JOSEFINA LÓPEZ BONILLA</t>
  </si>
  <si>
    <t>2590</t>
  </si>
  <si>
    <t>2593</t>
  </si>
  <si>
    <t>BARRIO LIMÓN</t>
  </si>
  <si>
    <t>4107</t>
  </si>
  <si>
    <t>EXPERIMENTAL BILINGÜE DE SANTA CRUZ</t>
  </si>
  <si>
    <t>4108</t>
  </si>
  <si>
    <t xml:space="preserve">LICEO SANTA CRUZ, CLÍMACO A. PÉREZ </t>
  </si>
  <si>
    <t>4872</t>
  </si>
  <si>
    <t>NOCTURNO DE SANTA CRUZ</t>
  </si>
  <si>
    <t>4873</t>
  </si>
  <si>
    <t>CINDEA SANTA CRUZ</t>
  </si>
  <si>
    <t>5161</t>
  </si>
  <si>
    <t>LICEO RURAL LA ESPERANZA</t>
  </si>
  <si>
    <t>5811</t>
  </si>
  <si>
    <t>J.N. JOSEFINA LÓPEZ BONILLA</t>
  </si>
  <si>
    <t>6257</t>
  </si>
  <si>
    <t>CNV. ESCUELA JOSEFINA LÓPEZ BONILLA</t>
  </si>
  <si>
    <t>CENTRO PEDAGÓGICO Y ESTIMULACIÓN TEMPRANA RINCONCITO DE LUZ</t>
  </si>
  <si>
    <t>2501</t>
  </si>
  <si>
    <t>LOS RANCHOS</t>
  </si>
  <si>
    <t>2504</t>
  </si>
  <si>
    <t>CAÑAFÍSTULA</t>
  </si>
  <si>
    <t>2517</t>
  </si>
  <si>
    <t>MONTE VERDE</t>
  </si>
  <si>
    <t>2523</t>
  </si>
  <si>
    <t>2525</t>
  </si>
  <si>
    <t>LINDEROS</t>
  </si>
  <si>
    <t>2528</t>
  </si>
  <si>
    <t>2529</t>
  </si>
  <si>
    <t>PLAYA JUNQUILLAL</t>
  </si>
  <si>
    <t>2532</t>
  </si>
  <si>
    <t>RÍO SECO</t>
  </si>
  <si>
    <t>2533</t>
  </si>
  <si>
    <t>RÍO TABACO</t>
  </si>
  <si>
    <t>2540</t>
  </si>
  <si>
    <t>PASO HONDO</t>
  </si>
  <si>
    <t>2558</t>
  </si>
  <si>
    <t>2575</t>
  </si>
  <si>
    <t>2576</t>
  </si>
  <si>
    <t>2588</t>
  </si>
  <si>
    <t>27 DE ABRIL</t>
  </si>
  <si>
    <t>2589</t>
  </si>
  <si>
    <t>LOS PARGOS</t>
  </si>
  <si>
    <t>2592</t>
  </si>
  <si>
    <t>EL TRAPICHE</t>
  </si>
  <si>
    <t>4202</t>
  </si>
  <si>
    <t>C.T.P. 27 DE ABRIL</t>
  </si>
  <si>
    <t>5322</t>
  </si>
  <si>
    <t>EL GUAPOTE</t>
  </si>
  <si>
    <t>GEA</t>
  </si>
  <si>
    <t>CENTRO DE APRENDIZAJE EDUCARTE</t>
  </si>
  <si>
    <t>CRIA COSTA RICA INTERNATIONAL ACADEMY</t>
  </si>
  <si>
    <t>LA PAZ COMMUNITY SCHOOL</t>
  </si>
  <si>
    <t>CATÓLICO MONSEÑOR VITTORINO GIRARDI STELLIN</t>
  </si>
  <si>
    <t>2500</t>
  </si>
  <si>
    <t>2508</t>
  </si>
  <si>
    <t>2511</t>
  </si>
  <si>
    <t>2516</t>
  </si>
  <si>
    <t>2524</t>
  </si>
  <si>
    <t>2530</t>
  </si>
  <si>
    <t>PORTEGOLPE</t>
  </si>
  <si>
    <t>2531</t>
  </si>
  <si>
    <t>PUERTO POTRERO</t>
  </si>
  <si>
    <t>2535</t>
  </si>
  <si>
    <t>2536</t>
  </si>
  <si>
    <t>DIONISIO LEAL VALLEJOS</t>
  </si>
  <si>
    <t>2538</t>
  </si>
  <si>
    <t>VILLARREAL</t>
  </si>
  <si>
    <t>2539</t>
  </si>
  <si>
    <t>2545</t>
  </si>
  <si>
    <t>HATILLO</t>
  </si>
  <si>
    <t>2548</t>
  </si>
  <si>
    <t>2549</t>
  </si>
  <si>
    <t>RICARDO ANGULO VALLEJOS</t>
  </si>
  <si>
    <t>2550</t>
  </si>
  <si>
    <t>GARITA VIEJA</t>
  </si>
  <si>
    <t>2559</t>
  </si>
  <si>
    <t>LORENA</t>
  </si>
  <si>
    <t>2566</t>
  </si>
  <si>
    <t>2577</t>
  </si>
  <si>
    <t>SAN JOSÉ DE PINILLA</t>
  </si>
  <si>
    <t>4205</t>
  </si>
  <si>
    <t>C.T.P. DE CARTAGENA</t>
  </si>
  <si>
    <t>5079</t>
  </si>
  <si>
    <t>5343</t>
  </si>
  <si>
    <t>PLAYA GRANDE</t>
  </si>
  <si>
    <t>6272</t>
  </si>
  <si>
    <t>6522</t>
  </si>
  <si>
    <t>CINDEA HUACAS</t>
  </si>
  <si>
    <t>2496</t>
  </si>
  <si>
    <t>ALEMANIA</t>
  </si>
  <si>
    <t>2537</t>
  </si>
  <si>
    <t>2541</t>
  </si>
  <si>
    <t>2542</t>
  </si>
  <si>
    <t>ESPABELAR</t>
  </si>
  <si>
    <t>2543</t>
  </si>
  <si>
    <t>2546</t>
  </si>
  <si>
    <t>JAZMINAL</t>
  </si>
  <si>
    <t>2553</t>
  </si>
  <si>
    <t>2554</t>
  </si>
  <si>
    <t>2565</t>
  </si>
  <si>
    <t>MARBELLA</t>
  </si>
  <si>
    <t>2570</t>
  </si>
  <si>
    <t>OSTIONAL</t>
  </si>
  <si>
    <t>2579</t>
  </si>
  <si>
    <t>SAN JUANILLO</t>
  </si>
  <si>
    <t>2587</t>
  </si>
  <si>
    <t>VENADO</t>
  </si>
  <si>
    <t>5162</t>
  </si>
  <si>
    <t>LICEO RURAL OSTIONAL</t>
  </si>
  <si>
    <t>5163</t>
  </si>
  <si>
    <t>LICEO RURAL JOSÉ LUIS JIMÉNEZ ALCALÁ</t>
  </si>
  <si>
    <t>2506</t>
  </si>
  <si>
    <t>CASTILLA DE ORO</t>
  </si>
  <si>
    <t>2512</t>
  </si>
  <si>
    <t>2513</t>
  </si>
  <si>
    <t>LA VILLITA</t>
  </si>
  <si>
    <t>2519</t>
  </si>
  <si>
    <t>CORRALILLOS</t>
  </si>
  <si>
    <t>2521</t>
  </si>
  <si>
    <t>2522</t>
  </si>
  <si>
    <t>J.N. FILADELFIA</t>
  </si>
  <si>
    <t>2551</t>
  </si>
  <si>
    <t>LA GUINEA</t>
  </si>
  <si>
    <t>2556</t>
  </si>
  <si>
    <t>RÍO CAÑAS</t>
  </si>
  <si>
    <t>2563</t>
  </si>
  <si>
    <t>LOS JOCOTES</t>
  </si>
  <si>
    <t>2564</t>
  </si>
  <si>
    <t>2571</t>
  </si>
  <si>
    <t>PALESTINA</t>
  </si>
  <si>
    <t>2581</t>
  </si>
  <si>
    <t>2582</t>
  </si>
  <si>
    <t>4109</t>
  </si>
  <si>
    <t>4201</t>
  </si>
  <si>
    <t>C.T.P. CARRILLO</t>
  </si>
  <si>
    <t>6726</t>
  </si>
  <si>
    <t>CINDEA BELÉN CARRILLO</t>
  </si>
  <si>
    <t>DOLPHIN'S ACADEMY SCHOOL</t>
  </si>
  <si>
    <t>LAKESIDE INTERNATIONAL SCHOOL</t>
  </si>
  <si>
    <t>SEA WONDERS ACADEMY</t>
  </si>
  <si>
    <t>2498</t>
  </si>
  <si>
    <t>ARTOLA</t>
  </si>
  <si>
    <t>2499</t>
  </si>
  <si>
    <t>2503</t>
  </si>
  <si>
    <t>ALTOS DEL ROBLE</t>
  </si>
  <si>
    <t>2505</t>
  </si>
  <si>
    <t>CACIQUE</t>
  </si>
  <si>
    <t>2507</t>
  </si>
  <si>
    <t>2527</t>
  </si>
  <si>
    <t>2552</t>
  </si>
  <si>
    <t>2569</t>
  </si>
  <si>
    <t>NUEVO COLÓN</t>
  </si>
  <si>
    <t>2572</t>
  </si>
  <si>
    <t>PASO TEMPISQUE</t>
  </si>
  <si>
    <t>2573</t>
  </si>
  <si>
    <t>2574</t>
  </si>
  <si>
    <t>IGNACIO GUTIÉRREZ</t>
  </si>
  <si>
    <t>2583</t>
  </si>
  <si>
    <t>BERNARDO GUTIÉRREZ</t>
  </si>
  <si>
    <t>2584</t>
  </si>
  <si>
    <t>OBANDITO</t>
  </si>
  <si>
    <t>2591</t>
  </si>
  <si>
    <t>4206</t>
  </si>
  <si>
    <t>C.T.P. SARDINAL</t>
  </si>
  <si>
    <t>5358</t>
  </si>
  <si>
    <t>SANTA CRUZ-EL TABLAZO</t>
  </si>
  <si>
    <t>5729</t>
  </si>
  <si>
    <t>COLEGIO PLAYAS DEL COCO</t>
  </si>
  <si>
    <t>6725</t>
  </si>
  <si>
    <t>CINDEA SARDINAL-EL COCO</t>
  </si>
  <si>
    <t>2514</t>
  </si>
  <si>
    <t>FRANCISCO CHAVES CHAVES</t>
  </si>
  <si>
    <t>2515</t>
  </si>
  <si>
    <t>BOLSÓN</t>
  </si>
  <si>
    <t>2518</t>
  </si>
  <si>
    <t>MATÍAS DUARTE SOTELA</t>
  </si>
  <si>
    <t>2520</t>
  </si>
  <si>
    <t>DIRIÁ</t>
  </si>
  <si>
    <t>2526</t>
  </si>
  <si>
    <t>MERCEDES ORTEGA HERNÁNDEZ</t>
  </si>
  <si>
    <t>2534</t>
  </si>
  <si>
    <t>MARÍA MARÍN GALAGARZA</t>
  </si>
  <si>
    <t>2544</t>
  </si>
  <si>
    <t>2557</t>
  </si>
  <si>
    <t>RÍO CAÑAS VIEJO</t>
  </si>
  <si>
    <t>2568</t>
  </si>
  <si>
    <t>ESTOCOLMO</t>
  </si>
  <si>
    <t>2586</t>
  </si>
  <si>
    <t>TALOLINGUITA</t>
  </si>
  <si>
    <t>4203</t>
  </si>
  <si>
    <t>C.T.P. DE SANTA CRUZ</t>
  </si>
  <si>
    <t>4204</t>
  </si>
  <si>
    <t>C.T.P. DE SANTA BARBARA</t>
  </si>
  <si>
    <t>1467</t>
  </si>
  <si>
    <t>CARIBLANCO</t>
  </si>
  <si>
    <t>1500</t>
  </si>
  <si>
    <t>1617</t>
  </si>
  <si>
    <t>LUIS DEMETRIO TINOCO</t>
  </si>
  <si>
    <t>1656</t>
  </si>
  <si>
    <t>1658</t>
  </si>
  <si>
    <t>1669</t>
  </si>
  <si>
    <t>2065</t>
  </si>
  <si>
    <t>LA TIRIMBINA</t>
  </si>
  <si>
    <t>2073</t>
  </si>
  <si>
    <t>2076</t>
  </si>
  <si>
    <t>ALFREDO MIRANDA GARCÍA</t>
  </si>
  <si>
    <t>2093</t>
  </si>
  <si>
    <t>2095</t>
  </si>
  <si>
    <t>BAJOS DE CHILAMATE</t>
  </si>
  <si>
    <t>2097</t>
  </si>
  <si>
    <t>SONORA</t>
  </si>
  <si>
    <t>2118</t>
  </si>
  <si>
    <t>I.D.A. SARAPIQUÍ</t>
  </si>
  <si>
    <t>2124</t>
  </si>
  <si>
    <t>2151</t>
  </si>
  <si>
    <t>KAY RICA</t>
  </si>
  <si>
    <t>2163</t>
  </si>
  <si>
    <t>2167</t>
  </si>
  <si>
    <t>LOS ÁNGELES DE LA VIRGEN</t>
  </si>
  <si>
    <t>2181</t>
  </si>
  <si>
    <t>2186</t>
  </si>
  <si>
    <t>2213</t>
  </si>
  <si>
    <t>2227</t>
  </si>
  <si>
    <t>CLAUDIO LARA CAMPOS</t>
  </si>
  <si>
    <t>2228</t>
  </si>
  <si>
    <t>VIRGEN DEL SOCORRO</t>
  </si>
  <si>
    <t>4095</t>
  </si>
  <si>
    <t>LICEO LA VIRGEN</t>
  </si>
  <si>
    <t>4978</t>
  </si>
  <si>
    <t>REPÚBLICA TRINIDAD Y TOBAGO</t>
  </si>
  <si>
    <t>4980</t>
  </si>
  <si>
    <t>RÍO MAGDALENA</t>
  </si>
  <si>
    <t>5144</t>
  </si>
  <si>
    <t>LICEO RURAL PONGOLA</t>
  </si>
  <si>
    <t>5449</t>
  </si>
  <si>
    <t>CALLE LA LUCHA</t>
  </si>
  <si>
    <t>5560</t>
  </si>
  <si>
    <t>5586</t>
  </si>
  <si>
    <t>LICEO EL PARAÍSO</t>
  </si>
  <si>
    <t>5721</t>
  </si>
  <si>
    <t>MONTE LIRIO</t>
  </si>
  <si>
    <t>6673</t>
  </si>
  <si>
    <t>CINDEA SAN MIGUEL</t>
  </si>
  <si>
    <t>HUMANÍSTICO COSTARRICENSE-CAMPUS SARAPIQUÍ</t>
  </si>
  <si>
    <t>2078</t>
  </si>
  <si>
    <t>LAS VEGAS DEL RÍO SUCIO</t>
  </si>
  <si>
    <t>2091</t>
  </si>
  <si>
    <t>ASENTAMIENTO CHIRRIPÓ</t>
  </si>
  <si>
    <t>2099</t>
  </si>
  <si>
    <t>I.D.A. OTOYA</t>
  </si>
  <si>
    <t>2114</t>
  </si>
  <si>
    <t>2123</t>
  </si>
  <si>
    <t>2126</t>
  </si>
  <si>
    <t>COLONIA VILLALOBOS</t>
  </si>
  <si>
    <t>2134</t>
  </si>
  <si>
    <t>I.D.A. CARTAGENA</t>
  </si>
  <si>
    <t>2143</t>
  </si>
  <si>
    <t>SAN BERNARDINO</t>
  </si>
  <si>
    <t>2158</t>
  </si>
  <si>
    <t>2231</t>
  </si>
  <si>
    <t>FINCA AGUA</t>
  </si>
  <si>
    <t>2232</t>
  </si>
  <si>
    <t>FINCA UNO</t>
  </si>
  <si>
    <t>2236</t>
  </si>
  <si>
    <t>FINCA SEIS</t>
  </si>
  <si>
    <t>2237</t>
  </si>
  <si>
    <t>FINCA CUATRO</t>
  </si>
  <si>
    <t>2238</t>
  </si>
  <si>
    <t>2239</t>
  </si>
  <si>
    <t>2242</t>
  </si>
  <si>
    <t>2243</t>
  </si>
  <si>
    <t>2244</t>
  </si>
  <si>
    <t>2245</t>
  </si>
  <si>
    <t>FINCA ONCE</t>
  </si>
  <si>
    <t>4091</t>
  </si>
  <si>
    <t>LICEO DE RÍO FRÍO</t>
  </si>
  <si>
    <t>4862</t>
  </si>
  <si>
    <t>NOCTURNO DE RÍO FRÍO</t>
  </si>
  <si>
    <t>5593</t>
  </si>
  <si>
    <t>5874</t>
  </si>
  <si>
    <t>LICEO AMBIENTALISTA DE HORQUETAS</t>
  </si>
  <si>
    <t>5970</t>
  </si>
  <si>
    <t>LICEO RURAL ISLAS DEL CHIRRIPÓ</t>
  </si>
  <si>
    <t xml:space="preserve">BILINGUE YORÍ </t>
  </si>
  <si>
    <t>1386</t>
  </si>
  <si>
    <t>2069</t>
  </si>
  <si>
    <t>2071</t>
  </si>
  <si>
    <t>2088</t>
  </si>
  <si>
    <t>2090</t>
  </si>
  <si>
    <t>JAVILLOS</t>
  </si>
  <si>
    <t>2107</t>
  </si>
  <si>
    <t>REMOLINITOS</t>
  </si>
  <si>
    <t>2108</t>
  </si>
  <si>
    <t>2113</t>
  </si>
  <si>
    <t>ESTERO GRANDE</t>
  </si>
  <si>
    <t>2125</t>
  </si>
  <si>
    <t>LA DELIA</t>
  </si>
  <si>
    <t>2149</t>
  </si>
  <si>
    <t>LA UNIÓN DEL TORO</t>
  </si>
  <si>
    <t>2150</t>
  </si>
  <si>
    <t>BOCA DEL TORO</t>
  </si>
  <si>
    <t>2168</t>
  </si>
  <si>
    <t>LOS ÁNGELES DEL RÍO</t>
  </si>
  <si>
    <t>2177</t>
  </si>
  <si>
    <t>EL MUELLE</t>
  </si>
  <si>
    <t>2183</t>
  </si>
  <si>
    <t>2184</t>
  </si>
  <si>
    <t>EL NARANJAL</t>
  </si>
  <si>
    <t>2185</t>
  </si>
  <si>
    <t>2191</t>
  </si>
  <si>
    <t>2194</t>
  </si>
  <si>
    <t>I.D.A. LA CHIRIPA</t>
  </si>
  <si>
    <t>2234</t>
  </si>
  <si>
    <t>4193</t>
  </si>
  <si>
    <t>C.T.P. PUERTO VIEJO</t>
  </si>
  <si>
    <t>4979</t>
  </si>
  <si>
    <t>ROJOMACA</t>
  </si>
  <si>
    <t>5455</t>
  </si>
  <si>
    <t>TAMBOR</t>
  </si>
  <si>
    <t>5813</t>
  </si>
  <si>
    <t>COPALCHÍ</t>
  </si>
  <si>
    <t>5929</t>
  </si>
  <si>
    <t>NOCTURNO DE PUERTO VIEJO</t>
  </si>
  <si>
    <t>5971</t>
  </si>
  <si>
    <t>LICEO RURAL UNIÓN DEL TORO</t>
  </si>
  <si>
    <t>5974</t>
  </si>
  <si>
    <t>LICEO RURAL LA CUREÑA</t>
  </si>
  <si>
    <t>6703</t>
  </si>
  <si>
    <t>CAÑO DE MASAYA</t>
  </si>
  <si>
    <t>2064</t>
  </si>
  <si>
    <t>TICARÍ</t>
  </si>
  <si>
    <t>2066</t>
  </si>
  <si>
    <t>2070</t>
  </si>
  <si>
    <t>I.D.A. LA PAZ</t>
  </si>
  <si>
    <t>2079</t>
  </si>
  <si>
    <t>NOGAL</t>
  </si>
  <si>
    <t>2082</t>
  </si>
  <si>
    <t>COLONIA NAZARETH</t>
  </si>
  <si>
    <t>2085</t>
  </si>
  <si>
    <t>I.D.A. CAÑO NEGRO</t>
  </si>
  <si>
    <t>2092</t>
  </si>
  <si>
    <t>2111</t>
  </si>
  <si>
    <t>2119</t>
  </si>
  <si>
    <t>2120</t>
  </si>
  <si>
    <t>FLAMINIA</t>
  </si>
  <si>
    <t>2142</t>
  </si>
  <si>
    <t>2154</t>
  </si>
  <si>
    <t>LA PLATANERA</t>
  </si>
  <si>
    <t>2160</t>
  </si>
  <si>
    <t>2161</t>
  </si>
  <si>
    <t>2233</t>
  </si>
  <si>
    <t>2240</t>
  </si>
  <si>
    <t>2241</t>
  </si>
  <si>
    <t>LA CONQUISTA</t>
  </si>
  <si>
    <t>5283</t>
  </si>
  <si>
    <t>CINDEA PUERTO VIEJO</t>
  </si>
  <si>
    <t>CINDEA PUERTO VIEJO-FINCA OCHO</t>
  </si>
  <si>
    <t>CINDEA PUERTO VIEJO-HUETARES</t>
  </si>
  <si>
    <t>5552</t>
  </si>
  <si>
    <t>5584</t>
  </si>
  <si>
    <t>5734</t>
  </si>
  <si>
    <t>LICEO RURAL LAS COLONIAS</t>
  </si>
  <si>
    <t>2072</t>
  </si>
  <si>
    <t>2074</t>
  </si>
  <si>
    <t>2075</t>
  </si>
  <si>
    <t>2077</t>
  </si>
  <si>
    <t>2080</t>
  </si>
  <si>
    <t>MALINCHE</t>
  </si>
  <si>
    <t>2086</t>
  </si>
  <si>
    <t>EL ÁLAMO</t>
  </si>
  <si>
    <t>2089</t>
  </si>
  <si>
    <t>COYOL</t>
  </si>
  <si>
    <t>2106</t>
  </si>
  <si>
    <t>BOCA DE LA CEIBA</t>
  </si>
  <si>
    <t>2115</t>
  </si>
  <si>
    <t>I.D.A. LINDO SOL</t>
  </si>
  <si>
    <t>2116</t>
  </si>
  <si>
    <t>2137</t>
  </si>
  <si>
    <t>I.D.A. LA GATA</t>
  </si>
  <si>
    <t>2148</t>
  </si>
  <si>
    <t>2165</t>
  </si>
  <si>
    <t>EL GASPAR</t>
  </si>
  <si>
    <t>2166</t>
  </si>
  <si>
    <t>2170</t>
  </si>
  <si>
    <t>LOS ARBOLITOS</t>
  </si>
  <si>
    <t>2179</t>
  </si>
  <si>
    <t>2180</t>
  </si>
  <si>
    <t>2211</t>
  </si>
  <si>
    <t>2246</t>
  </si>
  <si>
    <t>3566</t>
  </si>
  <si>
    <t>DELTA</t>
  </si>
  <si>
    <t>3603</t>
  </si>
  <si>
    <t>LAGUNILLA</t>
  </si>
  <si>
    <t>3675</t>
  </si>
  <si>
    <t>SAN JULIÁN</t>
  </si>
  <si>
    <t>5036</t>
  </si>
  <si>
    <t>5296</t>
  </si>
  <si>
    <t>LICEO RURAL SALVADOR DURÁN OCAMPO</t>
  </si>
  <si>
    <t>5356</t>
  </si>
  <si>
    <t>LICEO RURAL LOS ARBOLITOS</t>
  </si>
  <si>
    <t>5525</t>
  </si>
  <si>
    <t>I.D.A. JERUSALÉN</t>
  </si>
  <si>
    <t>5563</t>
  </si>
  <si>
    <t>5585</t>
  </si>
  <si>
    <t>LICEO RURAL LA ALDEA</t>
  </si>
  <si>
    <t>5587</t>
  </si>
  <si>
    <t>LICEO RURAL SAN JULIÁN</t>
  </si>
  <si>
    <t>5661</t>
  </si>
  <si>
    <t>LICEO RURAL LAS MARÍAS</t>
  </si>
  <si>
    <t>5858</t>
  </si>
  <si>
    <t>LICEO RURAL LA GATA</t>
  </si>
  <si>
    <t>6099</t>
  </si>
  <si>
    <t>6376</t>
  </si>
  <si>
    <t>LICEO SAN JOSÉ DEL RÍO</t>
  </si>
  <si>
    <t>3281</t>
  </si>
  <si>
    <t>PATIÑO</t>
  </si>
  <si>
    <t>3302</t>
  </si>
  <si>
    <t>KATUIR</t>
  </si>
  <si>
    <t>3304</t>
  </si>
  <si>
    <t>BAMBÚ</t>
  </si>
  <si>
    <t>3341</t>
  </si>
  <si>
    <t>CHASE</t>
  </si>
  <si>
    <t>3343</t>
  </si>
  <si>
    <t>SURETKA</t>
  </si>
  <si>
    <t>3348</t>
  </si>
  <si>
    <t>MELERUK</t>
  </si>
  <si>
    <t>3403</t>
  </si>
  <si>
    <t>BRIBRÍ</t>
  </si>
  <si>
    <t>3409</t>
  </si>
  <si>
    <t>AKBERIE</t>
  </si>
  <si>
    <t>3445</t>
  </si>
  <si>
    <t>KËKÖLDI</t>
  </si>
  <si>
    <t>3490</t>
  </si>
  <si>
    <t>SHIROLES</t>
  </si>
  <si>
    <t>3497</t>
  </si>
  <si>
    <t>WATSI - VOLIO</t>
  </si>
  <si>
    <t>3498</t>
  </si>
  <si>
    <t>RANCHO GRANDE</t>
  </si>
  <si>
    <t>4223</t>
  </si>
  <si>
    <t>C.T.P. DE TALAMANCA</t>
  </si>
  <si>
    <t>5021</t>
  </si>
  <si>
    <t>SAND BOX</t>
  </si>
  <si>
    <t>5686</t>
  </si>
  <si>
    <t>CINDEA BRIBRÍ</t>
  </si>
  <si>
    <t>CINDEA BRIBRÍ-CAHUITA</t>
  </si>
  <si>
    <t>CINDEA BRIBRÍ-FINCA COSTA RICA</t>
  </si>
  <si>
    <t>5701</t>
  </si>
  <si>
    <t>MELERUK II</t>
  </si>
  <si>
    <t>6408</t>
  </si>
  <si>
    <t>COLEGIO INDÍGENA SHIROLES</t>
  </si>
  <si>
    <t>6674</t>
  </si>
  <si>
    <t>CINDEA SURETKA</t>
  </si>
  <si>
    <t>CINDEA SURETKA-CHINA KICHA</t>
  </si>
  <si>
    <t>CINDEA SURETKA-KATSI</t>
  </si>
  <si>
    <t>6807</t>
  </si>
  <si>
    <t>CNV. C.T.P. TALAMANCA</t>
  </si>
  <si>
    <t>6844</t>
  </si>
  <si>
    <t>CINDEA KEKÖLDI</t>
  </si>
  <si>
    <t>6845</t>
  </si>
  <si>
    <t>CINDEA SEPECUE</t>
  </si>
  <si>
    <t>3275</t>
  </si>
  <si>
    <t>BERNARDO DRÜG INGERMAN</t>
  </si>
  <si>
    <t>3295</t>
  </si>
  <si>
    <t>DUCHÄBLI</t>
  </si>
  <si>
    <t>3296</t>
  </si>
  <si>
    <t>ALTOS KACHABLI</t>
  </si>
  <si>
    <t>3316</t>
  </si>
  <si>
    <t>SUIRI</t>
  </si>
  <si>
    <t>3336</t>
  </si>
  <si>
    <t>KATSI</t>
  </si>
  <si>
    <t>3362</t>
  </si>
  <si>
    <t>DURURPE</t>
  </si>
  <si>
    <t>3388</t>
  </si>
  <si>
    <t>BOCA URÉN</t>
  </si>
  <si>
    <t>3447</t>
  </si>
  <si>
    <t>SOKI</t>
  </si>
  <si>
    <t>3468</t>
  </si>
  <si>
    <t>NAMÚ WOKIR</t>
  </si>
  <si>
    <t>3500</t>
  </si>
  <si>
    <t>3518</t>
  </si>
  <si>
    <t>SHUABB</t>
  </si>
  <si>
    <t>4135</t>
  </si>
  <si>
    <t>COLEGIO SULÁYÖM</t>
  </si>
  <si>
    <t>5022</t>
  </si>
  <si>
    <t>ALTO URÉN</t>
  </si>
  <si>
    <t>5354</t>
  </si>
  <si>
    <t>BRIS</t>
  </si>
  <si>
    <t>5527</t>
  </si>
  <si>
    <t>DURIÑAK</t>
  </si>
  <si>
    <t>6025</t>
  </si>
  <si>
    <t>ALTO KATSI</t>
  </si>
  <si>
    <t>6045</t>
  </si>
  <si>
    <t>LICEO RURAL YORKIN</t>
  </si>
  <si>
    <t>6129</t>
  </si>
  <si>
    <t>LICEO RURAL KATSI</t>
  </si>
  <si>
    <t>6551</t>
  </si>
  <si>
    <t>NOCTURNO DE AMUBRI</t>
  </si>
  <si>
    <t>6637</t>
  </si>
  <si>
    <t>DABABLI</t>
  </si>
  <si>
    <t>3293</t>
  </si>
  <si>
    <t>3346</t>
  </si>
  <si>
    <t>SIBÖDI</t>
  </si>
  <si>
    <t>3358</t>
  </si>
  <si>
    <t>COROMA</t>
  </si>
  <si>
    <t>3359</t>
  </si>
  <si>
    <t>BAJO COÉN</t>
  </si>
  <si>
    <t>3459</t>
  </si>
  <si>
    <t>3489</t>
  </si>
  <si>
    <t>SEPECUE</t>
  </si>
  <si>
    <t>5023</t>
  </si>
  <si>
    <t>OROCHICO</t>
  </si>
  <si>
    <t>5568</t>
  </si>
  <si>
    <t>COLEGIO SEPECUE</t>
  </si>
  <si>
    <t>5702</t>
  </si>
  <si>
    <t>ALTO COÉN</t>
  </si>
  <si>
    <t>5989</t>
  </si>
  <si>
    <t>SWAKBLI</t>
  </si>
  <si>
    <t>6001</t>
  </si>
  <si>
    <t>OROCHICO 2</t>
  </si>
  <si>
    <t>6024</t>
  </si>
  <si>
    <t>WAWET</t>
  </si>
  <si>
    <t>6224</t>
  </si>
  <si>
    <t>LICEO RURAL COROMA</t>
  </si>
  <si>
    <t>3266</t>
  </si>
  <si>
    <t>GAVILÁN CANTA</t>
  </si>
  <si>
    <t>3337</t>
  </si>
  <si>
    <t>SIBUJÚ</t>
  </si>
  <si>
    <t>3347</t>
  </si>
  <si>
    <t>3349</t>
  </si>
  <si>
    <t>3456</t>
  </si>
  <si>
    <t>5294</t>
  </si>
  <si>
    <t xml:space="preserve">LICEO RURAL USEKLA     </t>
  </si>
  <si>
    <t>5805</t>
  </si>
  <si>
    <t>MONTE DE SIÓN</t>
  </si>
  <si>
    <t>6223</t>
  </si>
  <si>
    <t>6394</t>
  </si>
  <si>
    <t>BISÖLA</t>
  </si>
  <si>
    <t>6395</t>
  </si>
  <si>
    <t>JÄBËJUKTÖ</t>
  </si>
  <si>
    <t>6396</t>
  </si>
  <si>
    <t>DÜCHIRIBATA</t>
  </si>
  <si>
    <t>6397</t>
  </si>
  <si>
    <t>BLEITÖ</t>
  </si>
  <si>
    <t>6398</t>
  </si>
  <si>
    <t>JÄKTÖKÖLO</t>
  </si>
  <si>
    <t>6399</t>
  </si>
  <si>
    <t>KOWA</t>
  </si>
  <si>
    <t>6560</t>
  </si>
  <si>
    <t>PROGRESO</t>
  </si>
  <si>
    <t>6570</t>
  </si>
  <si>
    <t>LICEO RURAL CHINA KICHA</t>
  </si>
  <si>
    <t>3269</t>
  </si>
  <si>
    <t>ALTO COHEN</t>
  </si>
  <si>
    <t>3338</t>
  </si>
  <si>
    <t>GAVILÁN</t>
  </si>
  <si>
    <t>3361</t>
  </si>
  <si>
    <t>CALVERI</t>
  </si>
  <si>
    <t>3395</t>
  </si>
  <si>
    <t>BOCA COHEN</t>
  </si>
  <si>
    <t>3420</t>
  </si>
  <si>
    <t>ISLA COHEN</t>
  </si>
  <si>
    <t>3421</t>
  </si>
  <si>
    <t>JABUY KEKOLDY</t>
  </si>
  <si>
    <t>3485</t>
  </si>
  <si>
    <t>CERERE</t>
  </si>
  <si>
    <t>3496</t>
  </si>
  <si>
    <t>VESTA</t>
  </si>
  <si>
    <t>5027</t>
  </si>
  <si>
    <t>BAJO BLEY</t>
  </si>
  <si>
    <t>5171</t>
  </si>
  <si>
    <t>LICEO RURAL GAVILÁN</t>
  </si>
  <si>
    <t>5574</t>
  </si>
  <si>
    <t>5848</t>
  </si>
  <si>
    <t>LICEO INDÍGENA BOCA COHÉN</t>
  </si>
  <si>
    <t>6100</t>
  </si>
  <si>
    <t>MOI</t>
  </si>
  <si>
    <t>6386</t>
  </si>
  <si>
    <t>6387</t>
  </si>
  <si>
    <t>KUNABRI</t>
  </si>
  <si>
    <t>6388</t>
  </si>
  <si>
    <t>ARROZ ITÄRÍ</t>
  </si>
  <si>
    <t>6389</t>
  </si>
  <si>
    <t>BAJO COHEN</t>
  </si>
  <si>
    <t>6390</t>
  </si>
  <si>
    <t>NIMARI</t>
  </si>
  <si>
    <t>6391</t>
  </si>
  <si>
    <t>BAJO BLEY SUR</t>
  </si>
  <si>
    <t>6392</t>
  </si>
  <si>
    <t>KUCHEY</t>
  </si>
  <si>
    <t>6480</t>
  </si>
  <si>
    <t>LICEO RURAL ALTO COHEN</t>
  </si>
  <si>
    <t>6831</t>
  </si>
  <si>
    <t>CINDEA NAKELKÄLÄ</t>
  </si>
  <si>
    <t>3422</t>
  </si>
  <si>
    <t>NAMALDI</t>
  </si>
  <si>
    <t>5029</t>
  </si>
  <si>
    <t>PALMERA</t>
  </si>
  <si>
    <t>5030</t>
  </si>
  <si>
    <t>5031</t>
  </si>
  <si>
    <t>SERINACH</t>
  </si>
  <si>
    <t>5551</t>
  </si>
  <si>
    <t>JAMEIKÄRI YOKSORO</t>
  </si>
  <si>
    <t>5804</t>
  </si>
  <si>
    <t>CHUMICO</t>
  </si>
  <si>
    <t>5832</t>
  </si>
  <si>
    <t>PUNTA DE LANZA</t>
  </si>
  <si>
    <t>6142</t>
  </si>
  <si>
    <t>DUERI</t>
  </si>
  <si>
    <t>6235</t>
  </si>
  <si>
    <t>6236</t>
  </si>
  <si>
    <t>LICEO RURAL PALMERA</t>
  </si>
  <si>
    <t>6296</t>
  </si>
  <si>
    <t>6356</t>
  </si>
  <si>
    <t>ALTO PALMERA</t>
  </si>
  <si>
    <t>6561</t>
  </si>
  <si>
    <t>TSINI KICHA</t>
  </si>
  <si>
    <t>6562</t>
  </si>
  <si>
    <t>TOLOKSACO</t>
  </si>
  <si>
    <t>6987</t>
  </si>
  <si>
    <t>LICEO RURAL NAIRI AWARI</t>
  </si>
  <si>
    <t>1941</t>
  </si>
  <si>
    <t>ATIRRO</t>
  </si>
  <si>
    <t>1950</t>
  </si>
  <si>
    <t>1953</t>
  </si>
  <si>
    <t>1981</t>
  </si>
  <si>
    <t>1982</t>
  </si>
  <si>
    <t>EL HUMO</t>
  </si>
  <si>
    <t>1985</t>
  </si>
  <si>
    <t>1998</t>
  </si>
  <si>
    <t>CECILIO LINDO MORALES</t>
  </si>
  <si>
    <t>2001</t>
  </si>
  <si>
    <t>2008</t>
  </si>
  <si>
    <t>YOLANDA</t>
  </si>
  <si>
    <t>2012</t>
  </si>
  <si>
    <t>2018</t>
  </si>
  <si>
    <t>MANUEL JIMÉNEZ DE LA GUARDIA</t>
  </si>
  <si>
    <t>2023</t>
  </si>
  <si>
    <t>2030</t>
  </si>
  <si>
    <t>2034</t>
  </si>
  <si>
    <t>2046</t>
  </si>
  <si>
    <t>2050</t>
  </si>
  <si>
    <t>EDUARDO PERALTA JIMÉNEZ</t>
  </si>
  <si>
    <t>2053</t>
  </si>
  <si>
    <t>MARCO AURELIO PEREIRA RAMÍREZ</t>
  </si>
  <si>
    <t>4070</t>
  </si>
  <si>
    <t>LICEO HERNÁN VARGAS RAMÍREZ</t>
  </si>
  <si>
    <t>4071</t>
  </si>
  <si>
    <t>LICEO TUCURRIQUE</t>
  </si>
  <si>
    <t>4075</t>
  </si>
  <si>
    <t>COLEGIO AMBIENTALISTA DE PEJIBAYE</t>
  </si>
  <si>
    <t>5722</t>
  </si>
  <si>
    <t>5723</t>
  </si>
  <si>
    <t>EL CONGO</t>
  </si>
  <si>
    <t>6253</t>
  </si>
  <si>
    <t>CNV. LICEO TUCURRIQUE</t>
  </si>
  <si>
    <t>6563</t>
  </si>
  <si>
    <t>PLAZA VIEJA</t>
  </si>
  <si>
    <t>6732</t>
  </si>
  <si>
    <t>CINDEA PEJIBAYE-JUAN VIÑAS</t>
  </si>
  <si>
    <t>INSTITUTO PEDAGÓGICO INFANTIL BURBUJITAS</t>
  </si>
  <si>
    <t>ESCUELA INTERAMERICANA Y COLEGIO CIENTÍFICO INTERAMERICANO IHS CATIE</t>
  </si>
  <si>
    <t>1935</t>
  </si>
  <si>
    <t>1983</t>
  </si>
  <si>
    <t>2003</t>
  </si>
  <si>
    <t>LA MARGOT</t>
  </si>
  <si>
    <t>2009</t>
  </si>
  <si>
    <t>LAS AMÉRICAS</t>
  </si>
  <si>
    <t>2014</t>
  </si>
  <si>
    <t>MARIANO CORTÉS CORTÉS</t>
  </si>
  <si>
    <t>2017</t>
  </si>
  <si>
    <t>MURCIA</t>
  </si>
  <si>
    <t>2019</t>
  </si>
  <si>
    <t>2021</t>
  </si>
  <si>
    <t>JUANA DENNIS VIVES</t>
  </si>
  <si>
    <t>2022</t>
  </si>
  <si>
    <t xml:space="preserve">NUESTRA SEÑORA DE SION </t>
  </si>
  <si>
    <t>2039</t>
  </si>
  <si>
    <t>RAFAEL FUENTES PIEDRA</t>
  </si>
  <si>
    <t>2040</t>
  </si>
  <si>
    <t>2056</t>
  </si>
  <si>
    <t>J.N. TURRIALBA</t>
  </si>
  <si>
    <t>4069</t>
  </si>
  <si>
    <t>COLEGIO DR. CLODOMIRO PICADO TWIGHT</t>
  </si>
  <si>
    <t>4586</t>
  </si>
  <si>
    <t>ENSEÑANZA ESPECIAL DE TURRIALBA</t>
  </si>
  <si>
    <t>4859</t>
  </si>
  <si>
    <t>NOCTURNO PBRO. ENRIQUE MENZEL</t>
  </si>
  <si>
    <t>5053</t>
  </si>
  <si>
    <t>5091</t>
  </si>
  <si>
    <t>CAIPAD TURRIALBA</t>
  </si>
  <si>
    <t>5101</t>
  </si>
  <si>
    <t>CINDEA TURRIALBA</t>
  </si>
  <si>
    <t>6242</t>
  </si>
  <si>
    <t>CONED TURRIALBA</t>
  </si>
  <si>
    <t>CNV. COLEGIO DR. CLODOMIRO PICADO TWIGHT</t>
  </si>
  <si>
    <t>6456</t>
  </si>
  <si>
    <t>COLEGIO OMAR SALAZAR OBANDO</t>
  </si>
  <si>
    <t>6730</t>
  </si>
  <si>
    <t>CINDEA DR. CLODOMIRO PICADO TWIGHT</t>
  </si>
  <si>
    <t>CINDEA DR. CLODOMIRO PICADO TWIGHT-SAN JUAN NORTE</t>
  </si>
  <si>
    <t>CINDEA DR. CLODOMIRO PICADO TWIGHT-SANTA CRUZ</t>
  </si>
  <si>
    <t>1934</t>
  </si>
  <si>
    <t>1949</t>
  </si>
  <si>
    <t>CANADÁ</t>
  </si>
  <si>
    <t>1954</t>
  </si>
  <si>
    <t>1956</t>
  </si>
  <si>
    <t>1957</t>
  </si>
  <si>
    <t>CHITARÍA</t>
  </si>
  <si>
    <t>1972</t>
  </si>
  <si>
    <t>RAFAEL ARAYA SEGURA</t>
  </si>
  <si>
    <t>1986</t>
  </si>
  <si>
    <t>1987</t>
  </si>
  <si>
    <t>ESLABÓN</t>
  </si>
  <si>
    <t>1989</t>
  </si>
  <si>
    <t>ENRIQUE PACHECO AGUILAR</t>
  </si>
  <si>
    <t>1994</t>
  </si>
  <si>
    <t>1995</t>
  </si>
  <si>
    <t>ASENTAMIENTO YAMA</t>
  </si>
  <si>
    <t>2002</t>
  </si>
  <si>
    <t>2016</t>
  </si>
  <si>
    <t>2024</t>
  </si>
  <si>
    <t>PACAYITAS</t>
  </si>
  <si>
    <t>2026</t>
  </si>
  <si>
    <t>PACUARE</t>
  </si>
  <si>
    <t>2028</t>
  </si>
  <si>
    <t>LAS PAVAS</t>
  </si>
  <si>
    <t>2029</t>
  </si>
  <si>
    <t>BLAS SOLANO PÉREZ</t>
  </si>
  <si>
    <t>2037</t>
  </si>
  <si>
    <t>IGNACIO FUENTES MOLINA</t>
  </si>
  <si>
    <t>2057</t>
  </si>
  <si>
    <t>2060</t>
  </si>
  <si>
    <t>2061</t>
  </si>
  <si>
    <t>EL CARMEN LA SUIZA</t>
  </si>
  <si>
    <t>4074</t>
  </si>
  <si>
    <t>LICEO TRES EQUIS</t>
  </si>
  <si>
    <t>4189</t>
  </si>
  <si>
    <t>5155</t>
  </si>
  <si>
    <t>LICEO RURAL PACAYITAS</t>
  </si>
  <si>
    <t>CNV. ESCUELA JABILLOS</t>
  </si>
  <si>
    <t>CNV. C.T.P. LA SUIZA</t>
  </si>
  <si>
    <t>1937</t>
  </si>
  <si>
    <t>AQUIARES</t>
  </si>
  <si>
    <t>1939</t>
  </si>
  <si>
    <t>CALLE VARGAS</t>
  </si>
  <si>
    <t>1940</t>
  </si>
  <si>
    <t>1961</t>
  </si>
  <si>
    <t>FRANCISCO BONILLA WEPOL</t>
  </si>
  <si>
    <t>1968</t>
  </si>
  <si>
    <t>BONILLA</t>
  </si>
  <si>
    <t>1971</t>
  </si>
  <si>
    <t>GUAYABO</t>
  </si>
  <si>
    <t>1973</t>
  </si>
  <si>
    <t>1975</t>
  </si>
  <si>
    <t>1999</t>
  </si>
  <si>
    <t>EL SITIO DE LAS ABRAS</t>
  </si>
  <si>
    <t>2000</t>
  </si>
  <si>
    <t>2004</t>
  </si>
  <si>
    <t>2005</t>
  </si>
  <si>
    <t>LA REUNIÓN</t>
  </si>
  <si>
    <t>2007</t>
  </si>
  <si>
    <t>VERBENA NORTE</t>
  </si>
  <si>
    <t>2036</t>
  </si>
  <si>
    <t>2044</t>
  </si>
  <si>
    <t>2048</t>
  </si>
  <si>
    <t>2049</t>
  </si>
  <si>
    <t>2052</t>
  </si>
  <si>
    <t>VERBENA SUR</t>
  </si>
  <si>
    <t>2054</t>
  </si>
  <si>
    <t>EL VOLCÁN</t>
  </si>
  <si>
    <t>2059</t>
  </si>
  <si>
    <t>LAS VIRTUDES</t>
  </si>
  <si>
    <t>6215</t>
  </si>
  <si>
    <t>UNIDAD PEDAGÓGICA EL TORITO</t>
  </si>
  <si>
    <t>1938</t>
  </si>
  <si>
    <t>1947</t>
  </si>
  <si>
    <t>SANTÍSIMA TRINIDAD</t>
  </si>
  <si>
    <t>1958</t>
  </si>
  <si>
    <t>CIEN MANZANAS</t>
  </si>
  <si>
    <t>1984</t>
  </si>
  <si>
    <t>1990</t>
  </si>
  <si>
    <t>1997</t>
  </si>
  <si>
    <t>JICOTEA</t>
  </si>
  <si>
    <t>2006</t>
  </si>
  <si>
    <t>2010</t>
  </si>
  <si>
    <t>LAS COLONIAS</t>
  </si>
  <si>
    <t>2011</t>
  </si>
  <si>
    <t>2015</t>
  </si>
  <si>
    <t>MATA DE GUINEO</t>
  </si>
  <si>
    <t>2025</t>
  </si>
  <si>
    <t>2032</t>
  </si>
  <si>
    <t>2033</t>
  </si>
  <si>
    <t>SANTUBAL</t>
  </si>
  <si>
    <t>2038</t>
  </si>
  <si>
    <t>2041</t>
  </si>
  <si>
    <t>2043</t>
  </si>
  <si>
    <t>SANTA CRISTINA</t>
  </si>
  <si>
    <t>2051</t>
  </si>
  <si>
    <t>2055</t>
  </si>
  <si>
    <t>BAJO PACUARE</t>
  </si>
  <si>
    <t>5154</t>
  </si>
  <si>
    <t>LICEO RURAL SAN JOAQUÍN</t>
  </si>
  <si>
    <t>5156</t>
  </si>
  <si>
    <t>6731</t>
  </si>
  <si>
    <t>CINDEA TAYUTIC</t>
  </si>
  <si>
    <t>CINDEA TAYUTIC-CANADÁ</t>
  </si>
  <si>
    <t>CINDEA TAYUTIC-SAN FRANCISCO DE TUIS</t>
  </si>
  <si>
    <t>1963</t>
  </si>
  <si>
    <t>BÄYËI</t>
  </si>
  <si>
    <t>1964</t>
  </si>
  <si>
    <t>ALTO ALMIRANTE</t>
  </si>
  <si>
    <t>1965</t>
  </si>
  <si>
    <t>TSIPIRI</t>
  </si>
  <si>
    <t>1966</t>
  </si>
  <si>
    <t>TSINICLARI</t>
  </si>
  <si>
    <t>1967</t>
  </si>
  <si>
    <t>SARCLI</t>
  </si>
  <si>
    <t>1976</t>
  </si>
  <si>
    <t>JAKTAIN</t>
  </si>
  <si>
    <t>1978</t>
  </si>
  <si>
    <t>BAYEIÑAK</t>
  </si>
  <si>
    <t>1993</t>
  </si>
  <si>
    <t>JOKBATA</t>
  </si>
  <si>
    <t>2045</t>
  </si>
  <si>
    <t>NIMARIÑAK</t>
  </si>
  <si>
    <t>4973</t>
  </si>
  <si>
    <t>SHINABLA</t>
  </si>
  <si>
    <t>5305</t>
  </si>
  <si>
    <t>TSIPIRIÑAK</t>
  </si>
  <si>
    <t>5306</t>
  </si>
  <si>
    <t>NIMARI TÄWÄ</t>
  </si>
  <si>
    <t>5308</t>
  </si>
  <si>
    <t>5312</t>
  </si>
  <si>
    <t>SHORDI</t>
  </si>
  <si>
    <t>5696</t>
  </si>
  <si>
    <t>TSIÖBATA</t>
  </si>
  <si>
    <t>5697</t>
  </si>
  <si>
    <t>BUKERI</t>
  </si>
  <si>
    <t>5800</t>
  </si>
  <si>
    <t>DIKËKLÄRIÑAK</t>
  </si>
  <si>
    <t>5803</t>
  </si>
  <si>
    <t>DUSIRIÑAK</t>
  </si>
  <si>
    <t>5824</t>
  </si>
  <si>
    <t>DÖRBATA</t>
  </si>
  <si>
    <t>5849</t>
  </si>
  <si>
    <t>LICEO RURAL ROCA QUEMADA</t>
  </si>
  <si>
    <t>6018</t>
  </si>
  <si>
    <t>6144</t>
  </si>
  <si>
    <t>TAKLAK YAKÄ</t>
  </si>
  <si>
    <t>6400</t>
  </si>
  <si>
    <t>6401</t>
  </si>
  <si>
    <t>TAMIJU</t>
  </si>
  <si>
    <t>6402</t>
  </si>
  <si>
    <t>JUITÖ</t>
  </si>
  <si>
    <t>1945</t>
  </si>
  <si>
    <t>BLÖRIÑAK</t>
  </si>
  <si>
    <t>1952</t>
  </si>
  <si>
    <t>KABEBATA</t>
  </si>
  <si>
    <t>1962</t>
  </si>
  <si>
    <t>SHIKIARI</t>
  </si>
  <si>
    <t>1977</t>
  </si>
  <si>
    <t>SINOLI</t>
  </si>
  <si>
    <t>1979</t>
  </si>
  <si>
    <t>ÑARIÑAK</t>
  </si>
  <si>
    <t>1992</t>
  </si>
  <si>
    <t>KOIYABA</t>
  </si>
  <si>
    <t>4972</t>
  </si>
  <si>
    <t>JAREY</t>
  </si>
  <si>
    <t>5307</t>
  </si>
  <si>
    <t>VILLA DAMARIS</t>
  </si>
  <si>
    <t>5311</t>
  </si>
  <si>
    <t>SHUKËBACHARI</t>
  </si>
  <si>
    <t>5313</t>
  </si>
  <si>
    <t>SHIKIARI TÄWÄ</t>
  </si>
  <si>
    <t>5550</t>
  </si>
  <si>
    <t>UKA TIPEY</t>
  </si>
  <si>
    <t>5652</t>
  </si>
  <si>
    <t>5653</t>
  </si>
  <si>
    <t>TKAK-RI</t>
  </si>
  <si>
    <t>5699</t>
  </si>
  <si>
    <t>TKANYÄKÄ</t>
  </si>
  <si>
    <t>5703</t>
  </si>
  <si>
    <t>JAKJUABATA</t>
  </si>
  <si>
    <t>5704</t>
  </si>
  <si>
    <t>GUAYABA YÄKÄ</t>
  </si>
  <si>
    <t>5801</t>
  </si>
  <si>
    <t>SUËBATA</t>
  </si>
  <si>
    <t>5861</t>
  </si>
  <si>
    <t>JAMARI TÄWÄ</t>
  </si>
  <si>
    <t>5986</t>
  </si>
  <si>
    <t>LICEO RURAL KABEBATA</t>
  </si>
  <si>
    <t>6140</t>
  </si>
  <si>
    <t>ÑUKA KICHÁ</t>
  </si>
  <si>
    <t>6145</t>
  </si>
  <si>
    <t>ULUJERIÑAK</t>
  </si>
  <si>
    <t>6406</t>
  </si>
  <si>
    <t>LICEO RURAL SHIKABALI</t>
  </si>
  <si>
    <t>6625</t>
  </si>
  <si>
    <t>LICEO RURAL JAK KSARI</t>
  </si>
  <si>
    <t>6636</t>
  </si>
  <si>
    <t>LICEO RURAL TSIRURURI</t>
  </si>
  <si>
    <t>1936</t>
  </si>
  <si>
    <t>ALTO DE VARAS</t>
  </si>
  <si>
    <t>1942</t>
  </si>
  <si>
    <t>AZUL</t>
  </si>
  <si>
    <t>1943</t>
  </si>
  <si>
    <t>CARLOS LUIS CASTRO ARCE</t>
  </si>
  <si>
    <t>1948</t>
  </si>
  <si>
    <t>1955</t>
  </si>
  <si>
    <t>1959</t>
  </si>
  <si>
    <t>CIMARRÓN</t>
  </si>
  <si>
    <t>1960</t>
  </si>
  <si>
    <t>COLONIA DE GUAYABO</t>
  </si>
  <si>
    <t>1969</t>
  </si>
  <si>
    <t>EL SEIS</t>
  </si>
  <si>
    <t>1970</t>
  </si>
  <si>
    <t>LA ORIETTA</t>
  </si>
  <si>
    <t>1974</t>
  </si>
  <si>
    <t>1988</t>
  </si>
  <si>
    <t>2013</t>
  </si>
  <si>
    <t>EL CAS</t>
  </si>
  <si>
    <t>2027</t>
  </si>
  <si>
    <t>2031</t>
  </si>
  <si>
    <t>PERALTA</t>
  </si>
  <si>
    <t>2042</t>
  </si>
  <si>
    <t>2047</t>
  </si>
  <si>
    <t>2058</t>
  </si>
  <si>
    <t>GUAYABO ABAJO</t>
  </si>
  <si>
    <t>2062</t>
  </si>
  <si>
    <t>4072</t>
  </si>
  <si>
    <t>LICEO SANTA TERESITA</t>
  </si>
  <si>
    <t>5831</t>
  </si>
  <si>
    <t>JORGE ROSSI CHAVARRÍA</t>
  </si>
  <si>
    <t>1944</t>
  </si>
  <si>
    <t>JÄKUI</t>
  </si>
  <si>
    <t>1946</t>
  </si>
  <si>
    <t>SIKUA DITZÄ</t>
  </si>
  <si>
    <t>1951</t>
  </si>
  <si>
    <t>SHARABATA</t>
  </si>
  <si>
    <t>1980</t>
  </si>
  <si>
    <t>KSARIÑAK</t>
  </si>
  <si>
    <t>2035</t>
  </si>
  <si>
    <t>4971</t>
  </si>
  <si>
    <t>TULËSI</t>
  </si>
  <si>
    <t>4974</t>
  </si>
  <si>
    <t>TSIMARI</t>
  </si>
  <si>
    <t>5309</t>
  </si>
  <si>
    <t>YÖLDI KICHA</t>
  </si>
  <si>
    <t>5310</t>
  </si>
  <si>
    <t>5654</t>
  </si>
  <si>
    <t>PASO MARCOS</t>
  </si>
  <si>
    <t>5695</t>
  </si>
  <si>
    <t>SËLIKÖ</t>
  </si>
  <si>
    <t>5698</t>
  </si>
  <si>
    <t>TSIRBÄKLÄ</t>
  </si>
  <si>
    <t>5705</t>
  </si>
  <si>
    <t>JAMO</t>
  </si>
  <si>
    <t>5802</t>
  </si>
  <si>
    <t>KJALARI</t>
  </si>
  <si>
    <t>5812</t>
  </si>
  <si>
    <t>JAKKJUÄ</t>
  </si>
  <si>
    <t>5864</t>
  </si>
  <si>
    <t>TOLOK KICHÁ</t>
  </si>
  <si>
    <t>5877</t>
  </si>
  <si>
    <t>JALA KICHA</t>
  </si>
  <si>
    <t>6010</t>
  </si>
  <si>
    <t>ÑORIBATA</t>
  </si>
  <si>
    <t>6141</t>
  </si>
  <si>
    <t>KABERI</t>
  </si>
  <si>
    <t>6143</t>
  </si>
  <si>
    <t>SULAJU</t>
  </si>
  <si>
    <t>6154</t>
  </si>
  <si>
    <t>KONOBATA</t>
  </si>
  <si>
    <t>6403</t>
  </si>
  <si>
    <t>KSARABATA</t>
  </si>
  <si>
    <t>6407</t>
  </si>
  <si>
    <t>LICEO RURAL KJAKUO SULO</t>
  </si>
  <si>
    <t>6543</t>
  </si>
  <si>
    <t>BLÚJURIÑAK</t>
  </si>
  <si>
    <t>6842</t>
  </si>
  <si>
    <t>LICEO RURAL ULUK KICHA</t>
  </si>
  <si>
    <t>3834</t>
  </si>
  <si>
    <t>3837</t>
  </si>
  <si>
    <t>LOS INGENIEROS</t>
  </si>
  <si>
    <t>3839</t>
  </si>
  <si>
    <t>NAHUATL</t>
  </si>
  <si>
    <t>3845</t>
  </si>
  <si>
    <t>EL CARMEN # 1</t>
  </si>
  <si>
    <t>3856</t>
  </si>
  <si>
    <t>3858</t>
  </si>
  <si>
    <t>3861</t>
  </si>
  <si>
    <t>LA VERBENA</t>
  </si>
  <si>
    <t>3864</t>
  </si>
  <si>
    <t>3868</t>
  </si>
  <si>
    <t>RAFAEL ÁNGEL SÁNCHEZ ARRIETA</t>
  </si>
  <si>
    <t>3873</t>
  </si>
  <si>
    <t>3875</t>
  </si>
  <si>
    <t>EL CARMEN # 2</t>
  </si>
  <si>
    <t>3876</t>
  </si>
  <si>
    <t>3881</t>
  </si>
  <si>
    <t>3882</t>
  </si>
  <si>
    <t>QUEBRADÓN</t>
  </si>
  <si>
    <t>3892</t>
  </si>
  <si>
    <t>SAN ISIDRO YOLILLAL</t>
  </si>
  <si>
    <t>3904</t>
  </si>
  <si>
    <t>3908</t>
  </si>
  <si>
    <t>TEODORO PICADO MICHALSKY</t>
  </si>
  <si>
    <t>3918</t>
  </si>
  <si>
    <t>3922</t>
  </si>
  <si>
    <t>4232</t>
  </si>
  <si>
    <t>C.T.P. DE UPALA</t>
  </si>
  <si>
    <t>4897</t>
  </si>
  <si>
    <t>CINDEA UPALA</t>
  </si>
  <si>
    <t>CINDEA UPALA-MÉXICO</t>
  </si>
  <si>
    <t>CINDEA UPALA-SAN ISIDRO</t>
  </si>
  <si>
    <t>5096</t>
  </si>
  <si>
    <t>CAIPAD UPALA</t>
  </si>
  <si>
    <t>5178</t>
  </si>
  <si>
    <t>LICEO LAS DELICIAS</t>
  </si>
  <si>
    <t>5648</t>
  </si>
  <si>
    <t>5669</t>
  </si>
  <si>
    <t>TELESECUNDARIA MÉXICO</t>
  </si>
  <si>
    <t>6264</t>
  </si>
  <si>
    <t>CNV. C.T.P. DE UPALA</t>
  </si>
  <si>
    <t>3794</t>
  </si>
  <si>
    <t>PORFIRIO RUIZ NAVARRO</t>
  </si>
  <si>
    <t>3805</t>
  </si>
  <si>
    <t>VALLE VERDE</t>
  </si>
  <si>
    <t>3809</t>
  </si>
  <si>
    <t>3826</t>
  </si>
  <si>
    <t>COLONIA BLANCA</t>
  </si>
  <si>
    <t>3836</t>
  </si>
  <si>
    <t>COLONIA LA LIBERTAD</t>
  </si>
  <si>
    <t>3840</t>
  </si>
  <si>
    <t>CUATRO BOCAS</t>
  </si>
  <si>
    <t>3842</t>
  </si>
  <si>
    <t>3846</t>
  </si>
  <si>
    <t>3863</t>
  </si>
  <si>
    <t>LAS ARMENIAS</t>
  </si>
  <si>
    <t>3866</t>
  </si>
  <si>
    <t>3877</t>
  </si>
  <si>
    <t>GUACALITO</t>
  </si>
  <si>
    <t>3887</t>
  </si>
  <si>
    <t>3888</t>
  </si>
  <si>
    <t>3891</t>
  </si>
  <si>
    <t>3893</t>
  </si>
  <si>
    <t>3905</t>
  </si>
  <si>
    <t>3916</t>
  </si>
  <si>
    <t>4148</t>
  </si>
  <si>
    <t>LICEO AGUAS CLARAS</t>
  </si>
  <si>
    <t>5583</t>
  </si>
  <si>
    <t>LICEO CUATRO BOCAS</t>
  </si>
  <si>
    <t>5672</t>
  </si>
  <si>
    <t>LICEO RURAL VALLE VERDE</t>
  </si>
  <si>
    <t>6734</t>
  </si>
  <si>
    <t>CINDEA AGUAS CLARAS</t>
  </si>
  <si>
    <t>3820</t>
  </si>
  <si>
    <t>3821</t>
  </si>
  <si>
    <t>3847</t>
  </si>
  <si>
    <t>3855</t>
  </si>
  <si>
    <t>JESÚS DE POPOYOAPA</t>
  </si>
  <si>
    <t>3867</t>
  </si>
  <si>
    <t>3872</t>
  </si>
  <si>
    <t>3874</t>
  </si>
  <si>
    <t>LOS CARTAGOS SUR</t>
  </si>
  <si>
    <t>3889</t>
  </si>
  <si>
    <t>I.D.A. SAN JOSÉ</t>
  </si>
  <si>
    <t>3896</t>
  </si>
  <si>
    <t>PARCELAS DE PARÍS</t>
  </si>
  <si>
    <t>3899</t>
  </si>
  <si>
    <t>3900</t>
  </si>
  <si>
    <t>3907</t>
  </si>
  <si>
    <t>3910</t>
  </si>
  <si>
    <t>3914</t>
  </si>
  <si>
    <t>PIZOTILLO</t>
  </si>
  <si>
    <t>3924</t>
  </si>
  <si>
    <t>5177</t>
  </si>
  <si>
    <t>LICEO RURAL EL PORVENIR</t>
  </si>
  <si>
    <t>2630</t>
  </si>
  <si>
    <t>3799</t>
  </si>
  <si>
    <t>LA RESERVA</t>
  </si>
  <si>
    <t>3812</t>
  </si>
  <si>
    <t>3828</t>
  </si>
  <si>
    <t>3832</t>
  </si>
  <si>
    <t>3844</t>
  </si>
  <si>
    <t>3848</t>
  </si>
  <si>
    <t>3849</t>
  </si>
  <si>
    <t>EL SALTO</t>
  </si>
  <si>
    <t>3850</t>
  </si>
  <si>
    <t>3865</t>
  </si>
  <si>
    <t>LAS FLORES</t>
  </si>
  <si>
    <t>3869</t>
  </si>
  <si>
    <t>CUATRO CRUCES</t>
  </si>
  <si>
    <t>3870</t>
  </si>
  <si>
    <t>3880</t>
  </si>
  <si>
    <t>3897</t>
  </si>
  <si>
    <t>3903</t>
  </si>
  <si>
    <t>3909</t>
  </si>
  <si>
    <t>3912</t>
  </si>
  <si>
    <t>3917</t>
  </si>
  <si>
    <t>LLANO AZUL</t>
  </si>
  <si>
    <t>4150</t>
  </si>
  <si>
    <t>LICEO BIJAGUA</t>
  </si>
  <si>
    <t>5047</t>
  </si>
  <si>
    <t>5048</t>
  </si>
  <si>
    <t>RÍO NARANJO</t>
  </si>
  <si>
    <t>5317</t>
  </si>
  <si>
    <t>LICEO CANALETE</t>
  </si>
  <si>
    <t>6736</t>
  </si>
  <si>
    <t>CINDEA BIJAGUA</t>
  </si>
  <si>
    <t>CINDEA BIJAGUA-CANALETE</t>
  </si>
  <si>
    <t>1433</t>
  </si>
  <si>
    <t>1443</t>
  </si>
  <si>
    <t>EL COROZO DE PATASTE</t>
  </si>
  <si>
    <t>1446</t>
  </si>
  <si>
    <t>1447</t>
  </si>
  <si>
    <t>EL BURIO</t>
  </si>
  <si>
    <t>1451</t>
  </si>
  <si>
    <t>CAÑO CIEGO</t>
  </si>
  <si>
    <t>1454</t>
  </si>
  <si>
    <t>1464</t>
  </si>
  <si>
    <t>1477</t>
  </si>
  <si>
    <t>1479</t>
  </si>
  <si>
    <t>1480</t>
  </si>
  <si>
    <t>1508</t>
  </si>
  <si>
    <t>1509</t>
  </si>
  <si>
    <t>1525</t>
  </si>
  <si>
    <t>1543</t>
  </si>
  <si>
    <t>LA CABANGA</t>
  </si>
  <si>
    <t>1591</t>
  </si>
  <si>
    <t>PALENQUE MARGARITA</t>
  </si>
  <si>
    <t>1595</t>
  </si>
  <si>
    <t>1597</t>
  </si>
  <si>
    <t>1598</t>
  </si>
  <si>
    <t>PEJIBAYE</t>
  </si>
  <si>
    <t>1611</t>
  </si>
  <si>
    <t>1622</t>
  </si>
  <si>
    <t>1659</t>
  </si>
  <si>
    <t>1668</t>
  </si>
  <si>
    <t>PALENQUE TONJIBE</t>
  </si>
  <si>
    <t>1685</t>
  </si>
  <si>
    <t>GALLO PINTO</t>
  </si>
  <si>
    <t>1702</t>
  </si>
  <si>
    <t>1703</t>
  </si>
  <si>
    <t>TIMACAR</t>
  </si>
  <si>
    <t>1716</t>
  </si>
  <si>
    <t>4181</t>
  </si>
  <si>
    <t>4901</t>
  </si>
  <si>
    <t>4955</t>
  </si>
  <si>
    <t>4957</t>
  </si>
  <si>
    <t>5319</t>
  </si>
  <si>
    <t>LA RIVERA</t>
  </si>
  <si>
    <t>6360</t>
  </si>
  <si>
    <t>PALENQUE EL SOL</t>
  </si>
  <si>
    <t>6552</t>
  </si>
  <si>
    <t>CINDEA GUATUSO</t>
  </si>
  <si>
    <t>CINDEA GUATUSO-PALENQUE TONJIBE</t>
  </si>
  <si>
    <t>1414</t>
  </si>
  <si>
    <t>COLONIA NARANJEÑA</t>
  </si>
  <si>
    <t>1461</t>
  </si>
  <si>
    <t>1473</t>
  </si>
  <si>
    <t>SAMEN</t>
  </si>
  <si>
    <t>1574</t>
  </si>
  <si>
    <t>3797</t>
  </si>
  <si>
    <t>3801</t>
  </si>
  <si>
    <t>3802</t>
  </si>
  <si>
    <t>TUJANKIR # 1</t>
  </si>
  <si>
    <t>3803</t>
  </si>
  <si>
    <t>3807</t>
  </si>
  <si>
    <t>TUJANKIR # 2</t>
  </si>
  <si>
    <t>3811</t>
  </si>
  <si>
    <t>COSTA ANA</t>
  </si>
  <si>
    <t>3816</t>
  </si>
  <si>
    <t>3824</t>
  </si>
  <si>
    <t>LLANO BONITO #1</t>
  </si>
  <si>
    <t>3841</t>
  </si>
  <si>
    <t>LA KATIRA</t>
  </si>
  <si>
    <t>3853</t>
  </si>
  <si>
    <t>GUAYABITO</t>
  </si>
  <si>
    <t>3854</t>
  </si>
  <si>
    <t>LLANO BONITO #2</t>
  </si>
  <si>
    <t>3859</t>
  </si>
  <si>
    <t>MONSEÑOR BERNARDO AUGUSTO THIEL</t>
  </si>
  <si>
    <t>3871</t>
  </si>
  <si>
    <t>MONICO</t>
  </si>
  <si>
    <t>3885</t>
  </si>
  <si>
    <t>3886</t>
  </si>
  <si>
    <t>3906</t>
  </si>
  <si>
    <t>3915</t>
  </si>
  <si>
    <t>THIALES</t>
  </si>
  <si>
    <t>3925</t>
  </si>
  <si>
    <t>LA CABAÑA</t>
  </si>
  <si>
    <t>4149</t>
  </si>
  <si>
    <t>6219</t>
  </si>
  <si>
    <t>6737</t>
  </si>
  <si>
    <t>CINDEA KATIRA</t>
  </si>
  <si>
    <t>CINDEA KATIRA-EL CRUCE</t>
  </si>
  <si>
    <t>CINDEA KATIRA-LA UNIÓN</t>
  </si>
  <si>
    <t>CINDEA KATIRA-LLANO BONITO</t>
  </si>
  <si>
    <t>3806</t>
  </si>
  <si>
    <t>3808</t>
  </si>
  <si>
    <t>3813</t>
  </si>
  <si>
    <t>BIRMANIA</t>
  </si>
  <si>
    <t>3814</t>
  </si>
  <si>
    <t>3815</t>
  </si>
  <si>
    <t>3818</t>
  </si>
  <si>
    <t>3823</t>
  </si>
  <si>
    <t>3827</t>
  </si>
  <si>
    <t>3829</t>
  </si>
  <si>
    <t>EL DELIRIO</t>
  </si>
  <si>
    <t>3831</t>
  </si>
  <si>
    <t>3843</t>
  </si>
  <si>
    <t>DOS RIOS</t>
  </si>
  <si>
    <t>3851</t>
  </si>
  <si>
    <t>3879</t>
  </si>
  <si>
    <t>LOS LAURELES</t>
  </si>
  <si>
    <t>3898</t>
  </si>
  <si>
    <t>I.D.A. LA JABALINA</t>
  </si>
  <si>
    <t>3901</t>
  </si>
  <si>
    <t>SUAMPITO</t>
  </si>
  <si>
    <t>3911</t>
  </si>
  <si>
    <t>3926</t>
  </si>
  <si>
    <t>3927</t>
  </si>
  <si>
    <t>LA ÁMERICA</t>
  </si>
  <si>
    <t>3929</t>
  </si>
  <si>
    <t>4147</t>
  </si>
  <si>
    <t>LICEO BRASILIA</t>
  </si>
  <si>
    <t>4913</t>
  </si>
  <si>
    <t>5671</t>
  </si>
  <si>
    <t>LICEO COLONIA VILLA NUEVA</t>
  </si>
  <si>
    <t>5673</t>
  </si>
  <si>
    <t>LICEO RURAL I.D.A. SAN LUIS</t>
  </si>
  <si>
    <t>6735</t>
  </si>
  <si>
    <t>CINDEA BRASILIA</t>
  </si>
  <si>
    <t>1452</t>
  </si>
  <si>
    <t>1453</t>
  </si>
  <si>
    <t>1534</t>
  </si>
  <si>
    <t>I.D.A. LAS MARÍAS</t>
  </si>
  <si>
    <t>1673</t>
  </si>
  <si>
    <t>1686</t>
  </si>
  <si>
    <t>1710</t>
  </si>
  <si>
    <t>AGUAS NEGRAS</t>
  </si>
  <si>
    <t>3795</t>
  </si>
  <si>
    <t>LOS JAZMINES</t>
  </si>
  <si>
    <t>3798</t>
  </si>
  <si>
    <t>PORFIRIO CAMPOS MUÑOZ</t>
  </si>
  <si>
    <t>3822</t>
  </si>
  <si>
    <t>CAÑO RITO</t>
  </si>
  <si>
    <t>3833</t>
  </si>
  <si>
    <t>LAS GARZAS</t>
  </si>
  <si>
    <t>3835</t>
  </si>
  <si>
    <t>COLONIA PUNTARENAS</t>
  </si>
  <si>
    <t>3838</t>
  </si>
  <si>
    <t>LOS TIJOS</t>
  </si>
  <si>
    <t>3878</t>
  </si>
  <si>
    <t>3884</t>
  </si>
  <si>
    <t>CAMPO VERDE</t>
  </si>
  <si>
    <t>3894</t>
  </si>
  <si>
    <t>3902</t>
  </si>
  <si>
    <t>3919</t>
  </si>
  <si>
    <t>3921</t>
  </si>
  <si>
    <t>5152</t>
  </si>
  <si>
    <t>5591</t>
  </si>
  <si>
    <t>LICEO SAN JORGE</t>
  </si>
  <si>
    <t>5596</t>
  </si>
  <si>
    <t>LICEO RURAL LOS JAZMINES</t>
  </si>
  <si>
    <t>5646</t>
  </si>
  <si>
    <t>5647</t>
  </si>
  <si>
    <t>5670</t>
  </si>
  <si>
    <t>LICEO COLONIA PUNTARENAS</t>
  </si>
  <si>
    <t>5980</t>
  </si>
  <si>
    <t>CINDEA COLONIA PUNTARENAS</t>
  </si>
  <si>
    <t>Rangos y tipos de dirección:</t>
  </si>
  <si>
    <t>Centro de Enseñanza Preescolar 1: contar con una matrícula hasta de 89 alumnos.
Centro de Enseñanza Preescolar 2: contar con una matrícula de 90 a 199 alumnos.
Centro de Enseñanza Preescolar 3: contar con una matrícula superior a los 199 alumnos.</t>
  </si>
  <si>
    <t>Centro Educativo de Enseñanza General Básica Unidocente: contar con una matrícula hasta de 30 alumnos.
Centro Educativo de Enseñanza General Básica 1 (1 y II Ciclos): contar con una matrícula de 31 a 90 alumnos.
Centro Educativo de Enseñanza General Básica 2 (1 y II Ciclos): contar con una matrícula de 91 a 200 alumnos.
Centro Educativo de Enseñanza General Básica 3 (I y II Ciclos): contar con una matrícula de 201 a 400 alumnos.Centro Educativo de Enseñanza General Básica 4 (I y II Ciclos): contar con una matrícula de 401 a 800 alumnos.
Centro Educativo de Enseñanza General Básica 5 (I y II Ciclos): contar con una matrícula superior a los 800 alumnos.</t>
  </si>
  <si>
    <t>Centro Educativo de Enseñanza General Básica Unidocente en Educación Indígena: contar con una matrícula hasta de 30 alumnos.
Centro Educativo de Enseñanza General Básica en Educación Indígena 1 (1 y II Ciclos): contar con una matrícula de 31 a 90 alumnos.
Centro Educativo de Enseñanza General Básica en Educación Indígena 2 (1 y II Ciclos): contar con una matrícula de 91 a 200 alumnos.
Centro Educativo de Enseñanza General Básica en Educación Indígena 3 (I y II Ciclos): contar con una matrícula de 201 a 400 alumnos.
Centro Educativo de Enseñanza General Básica en Educación Indígena 5 (I y II Ciclos): contar con una matrícula superior a los 800 alumnos.</t>
  </si>
  <si>
    <t>Centro Educativo de Enseñanza Especial 1 (I y II Ciclos): contar con una matrícula hasta de 100 alumnos. 
Centro Educativo de Enseñanza Especial 2 (I y II Ciclos): contar con una matrícula de 101 a 250 alumnos.
Centro Educativo de Enseñanza Especial 3 (I y II Ciclos): contar con una matrícula de 251 a 350 alumnos.
Centro Educativo de Enseñanza Especial 4 (I y II Ciclos): contar con una matrícula superior a los 350 alumnos.</t>
  </si>
  <si>
    <t>Colegio Académico 1 (III Ciclo y Educación Diversificada): contar con una matrícula hasta de 500 alumnos.
Colegio Académico 2 (III Ciclo y Educación Diversificada): contar con una matrícula de 501 a 1000 alumnos.
Colegio Académico 3 (III Ciclo y Educación Diversificada): contar con una matrícula superior a los 1000 alumnos.</t>
  </si>
  <si>
    <t>Colegio Académico en Educación Indígena 1 (III Ciclo y Educación Diversificada): contar con una matrícula hasta de 500 alumnos.
Colegio Académico en Educación Indígena 2 (III Ciclo y Educación Diversificada): contar con una matrícula de 501 a 1000 alumnos.
Colegio Académico en Educación Indígena 3 (III Ciclo y Educación Diversificada): contar con una matrícula superior a los 1000 alumnos.</t>
  </si>
  <si>
    <t>Colegio Técnico Profesional 1 (III Ciclo y Educación Diversificada): contar con una matrícula hasta de 350 alumnos. 
Colegio Técnico Profesional 2 (III Ciclo y Educación Diversificada): contar con una matrícula de 351 a 500 alumnos.
Colegio Técnico Profesional 3 (III Ciclo y Educación Diversificada): contar con una matrícula superior a los 500 alumnos.</t>
  </si>
  <si>
    <t>Colegio Técnico Profesional en Educación Indígena 1 (III Ciclo y Educación Diversificada): contar con una matrícula hasta de 350 alumnos.
Colegio Técnico Profesional en Educación Indígena 2 (III Ciclo y Educación Diversificada): contar con una matrícula de 351 a 500 alumnos.
Colegio Técnico Profesional en Educación Indígena 3 (III Ciclo y Educación Diversificada): contar con una matrícula superior a los 500 alumnos.</t>
  </si>
  <si>
    <t>Liceo Bilingüe 1 (III Ciclo y Educación Diversificada): contar con una matrícula hasta de 400 alumnos.
Liceo Bilingüe 2 (III Ciclo y Educación Diversificada): contar con una matrícula de 401 a 600 alumnos.
Liceo Bilingüe 3 (III Ciclo y Educación Diversificada): contar con una matrícula de 601 a 750 alumnos.</t>
  </si>
  <si>
    <t>Lista de variables</t>
  </si>
  <si>
    <t>DRE</t>
  </si>
  <si>
    <t>Selección</t>
  </si>
  <si>
    <t xml:space="preserve">Fecha </t>
  </si>
  <si>
    <t>Tipo de dirección</t>
  </si>
  <si>
    <t>cerrado</t>
  </si>
  <si>
    <t>X</t>
  </si>
  <si>
    <t>Resuelto</t>
  </si>
  <si>
    <t>Centro Educativo cerrado por manifestantes</t>
  </si>
  <si>
    <t>Mobiliario</t>
  </si>
  <si>
    <t>Atención de las necesidades educativas especiales</t>
  </si>
  <si>
    <t>Relaciones interpersonales entre estudiantes</t>
  </si>
  <si>
    <t>Bullying</t>
  </si>
  <si>
    <t>Bullying homofóbico</t>
  </si>
  <si>
    <t>Acoso y hostigamiento sexual</t>
  </si>
  <si>
    <t>Lesiones autoinflingidas</t>
  </si>
  <si>
    <t>Riesgo por tentativas de suicidio</t>
  </si>
  <si>
    <t>Violencia Física</t>
  </si>
  <si>
    <t>Violencia Psicológica</t>
  </si>
  <si>
    <t>Hallazgo de droga</t>
  </si>
  <si>
    <t>Tenencia de droga</t>
  </si>
  <si>
    <t>Consumo de droga</t>
  </si>
  <si>
    <t>Tráfico de droga</t>
  </si>
  <si>
    <t>Hallazgo de armas</t>
  </si>
  <si>
    <t>Tenencia de armas</t>
  </si>
  <si>
    <t>Uso de armas</t>
  </si>
  <si>
    <t>Trata de personas</t>
  </si>
  <si>
    <t>Vandalismo</t>
  </si>
  <si>
    <t xml:space="preserve">Gestión del personal docente </t>
  </si>
  <si>
    <t xml:space="preserve"># de cédula del funcionario </t>
  </si>
  <si>
    <t>Problemas con servicio de transporte (asociados a becas)</t>
  </si>
  <si>
    <t>Problemas con servicio de comedor (asociados a becas)</t>
  </si>
  <si>
    <t>Conflictos</t>
  </si>
  <si>
    <t>Robos</t>
  </si>
  <si>
    <t>Abuso sexual</t>
  </si>
  <si>
    <t>Riesgo social</t>
  </si>
  <si>
    <t>Riesgo social (embarazos, maternidad, paternidad, trabajo infantil y adolecente)</t>
  </si>
  <si>
    <t>Desempeño educativo (altos niveles de ausentismo, rezago, repitencia)</t>
  </si>
  <si>
    <t>Afectación por fenómenos naturales</t>
  </si>
  <si>
    <t>Violencia de Género</t>
  </si>
  <si>
    <t>Amenazas por tiroteos</t>
  </si>
  <si>
    <t>Conectividad en el centro educativo</t>
  </si>
  <si>
    <t>Desempeño educativo</t>
  </si>
  <si>
    <t xml:space="preserve">Problemas con Tranferencias Monetarias Condicionadas </t>
  </si>
  <si>
    <t>Problemas con servicio de transporte (becas)</t>
  </si>
  <si>
    <t>Problemas con servicio de comedor ( becas)</t>
  </si>
  <si>
    <t>Centro educativo cerrado</t>
  </si>
  <si>
    <t>Datos del funcionario al cual se refiere, en caso que la situación sea conflicto contra funcionario/ disciplinaria</t>
  </si>
  <si>
    <t>Mapeo de centros educativos</t>
  </si>
  <si>
    <t>Becas -Transporte</t>
  </si>
  <si>
    <t>Instancias con las que se está coordinando para su atención</t>
  </si>
  <si>
    <t xml:space="preserve">Observaciones </t>
  </si>
  <si>
    <t>Problemas con Transferencias Monetarias Condicionadas (asociados a becas)</t>
  </si>
  <si>
    <t>%</t>
  </si>
  <si>
    <t xml:space="preserve">Instituciones </t>
  </si>
  <si>
    <t>Total de instituciones que presentaron incidencias</t>
  </si>
  <si>
    <t>% de CE con incidencias de total de instituciones</t>
  </si>
  <si>
    <t>Centros educativos sin servicio educativo</t>
  </si>
  <si>
    <t>% de CE sin servicio educativo de total de instituciones</t>
  </si>
  <si>
    <t>% de CE sin servicio educativo de total de instituciones que presentaron incidencias</t>
  </si>
  <si>
    <t>Instituciones con servicio</t>
  </si>
  <si>
    <t>Matrícula</t>
  </si>
  <si>
    <t xml:space="preserve">Estimación de estudiantes afectados por centros educativos que no lograron implementardar el servicio
</t>
  </si>
  <si>
    <t>Presentó el informe</t>
  </si>
  <si>
    <t>Cantidad de centros educativos con incidencias por DRE</t>
  </si>
  <si>
    <t>si</t>
  </si>
  <si>
    <t>no tiene</t>
  </si>
  <si>
    <t xml:space="preserve">Si el centro educativo en este año ha presentado un cierre o suspención del serivicio educativo, seleccionar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</si>
</sst>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%"/>
    <numFmt numFmtId="166" formatCode="#.#"/>
  </numFmts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 tint="0.59999389629810485"/>
      <name val="Tahoma"/>
      <family val="2"/>
    </font>
    <font>
      <sz val="10"/>
      <color theme="1"/>
      <name val="Tahoma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indexed="81"/>
      <name val="Tahoma"/>
      <family val="2"/>
    </font>
    <font>
      <sz val="6"/>
      <color indexed="81"/>
      <name val="Tahoma"/>
      <family val="2"/>
    </font>
    <font>
      <sz val="9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b/>
      <sz val="36"/>
      <color rgb="FF002060"/>
      <name val="Arial"/>
      <family val="2"/>
    </font>
    <font>
      <b/>
      <sz val="24"/>
      <color theme="3" tint="-0.249977111117893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2"/>
      <name val="Arial"/>
      <family val="2"/>
    </font>
    <font>
      <b/>
      <sz val="18"/>
      <color rgb="FF002060"/>
      <name val="Arial"/>
      <family val="2"/>
    </font>
    <font>
      <b/>
      <i/>
      <sz val="32"/>
      <color theme="1" tint="0.14999847407452621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2FDC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2" fillId="0" borderId="0"/>
    <xf numFmtId="9" fontId="27" fillId="0" borderId="0" applyFont="0" applyFill="0" applyBorder="0" applyAlignment="0" applyProtection="0"/>
  </cellStyleXfs>
  <cellXfs count="12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14" fontId="2" fillId="0" borderId="1" xfId="0" applyNumberFormat="1" applyFont="1" applyBorder="1"/>
    <xf numFmtId="49" fontId="4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/>
    <xf numFmtId="49" fontId="5" fillId="0" borderId="1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49" fontId="7" fillId="5" borderId="1" xfId="0" applyNumberFormat="1" applyFont="1" applyFill="1" applyBorder="1" applyAlignment="1">
      <alignment wrapText="1"/>
    </xf>
    <xf numFmtId="49" fontId="7" fillId="5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justify" vertical="justify" wrapText="1"/>
    </xf>
    <xf numFmtId="0" fontId="6" fillId="0" borderId="0" xfId="0" applyFont="1" applyAlignment="1">
      <alignment horizontal="justify" vertical="justify" wrapText="1"/>
    </xf>
    <xf numFmtId="3" fontId="6" fillId="0" borderId="0" xfId="0" applyNumberFormat="1" applyFont="1" applyAlignment="1">
      <alignment horizontal="justify" vertical="justify" wrapText="1"/>
    </xf>
    <xf numFmtId="49" fontId="7" fillId="5" borderId="1" xfId="0" applyNumberFormat="1" applyFont="1" applyFill="1" applyBorder="1" applyAlignment="1">
      <alignment horizontal="left" vertical="top" wrapText="1"/>
    </xf>
    <xf numFmtId="0" fontId="2" fillId="9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7" fillId="3" borderId="1" xfId="0" applyFont="1" applyFill="1" applyBorder="1" applyAlignment="1">
      <alignment horizontal="justify" vertical="justify" wrapText="1"/>
    </xf>
    <xf numFmtId="0" fontId="8" fillId="3" borderId="1" xfId="0" applyFont="1" applyFill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justify" vertical="justify" wrapText="1"/>
    </xf>
    <xf numFmtId="0" fontId="6" fillId="3" borderId="1" xfId="0" applyFont="1" applyFill="1" applyBorder="1" applyAlignment="1">
      <alignment horizontal="justify" vertical="justify" wrapText="1"/>
    </xf>
    <xf numFmtId="0" fontId="0" fillId="14" borderId="0" xfId="0" applyFill="1"/>
    <xf numFmtId="0" fontId="12" fillId="13" borderId="8" xfId="0" applyFont="1" applyFill="1" applyBorder="1"/>
    <xf numFmtId="0" fontId="12" fillId="13" borderId="9" xfId="0" applyFont="1" applyFill="1" applyBorder="1"/>
    <xf numFmtId="0" fontId="12" fillId="13" borderId="10" xfId="0" applyFont="1" applyFill="1" applyBorder="1"/>
    <xf numFmtId="0" fontId="12" fillId="13" borderId="11" xfId="0" applyFont="1" applyFill="1" applyBorder="1"/>
    <xf numFmtId="0" fontId="14" fillId="14" borderId="0" xfId="0" applyFont="1" applyFill="1" applyAlignment="1">
      <alignment horizontal="center"/>
    </xf>
    <xf numFmtId="0" fontId="15" fillId="14" borderId="0" xfId="0" applyFont="1" applyFill="1"/>
    <xf numFmtId="0" fontId="0" fillId="14" borderId="0" xfId="0" applyFill="1" applyAlignment="1">
      <alignment horizontal="centerContinuous"/>
    </xf>
    <xf numFmtId="0" fontId="16" fillId="14" borderId="0" xfId="0" applyFont="1" applyFill="1"/>
    <xf numFmtId="0" fontId="18" fillId="14" borderId="0" xfId="0" applyFont="1" applyFill="1"/>
    <xf numFmtId="0" fontId="12" fillId="13" borderId="12" xfId="0" applyFont="1" applyFill="1" applyBorder="1"/>
    <xf numFmtId="0" fontId="12" fillId="13" borderId="13" xfId="0" applyFont="1" applyFill="1" applyBorder="1"/>
    <xf numFmtId="0" fontId="13" fillId="14" borderId="0" xfId="0" applyFont="1" applyFill="1" applyAlignment="1">
      <alignment vertical="top"/>
    </xf>
    <xf numFmtId="0" fontId="3" fillId="0" borderId="19" xfId="0" applyFont="1" applyBorder="1" applyAlignment="1">
      <alignment wrapText="1"/>
    </xf>
    <xf numFmtId="0" fontId="1" fillId="12" borderId="0" xfId="0" applyFont="1" applyFill="1" applyAlignment="1">
      <alignment wrapText="1"/>
    </xf>
    <xf numFmtId="0" fontId="7" fillId="0" borderId="0" xfId="0" applyFont="1"/>
    <xf numFmtId="0" fontId="7" fillId="11" borderId="1" xfId="0" applyFont="1" applyFill="1" applyBorder="1"/>
    <xf numFmtId="0" fontId="7" fillId="11" borderId="1" xfId="0" applyFont="1" applyFill="1" applyBorder="1" applyAlignment="1">
      <alignment wrapText="1"/>
    </xf>
    <xf numFmtId="0" fontId="21" fillId="3" borderId="1" xfId="0" applyFont="1" applyFill="1" applyBorder="1" applyAlignment="1">
      <alignment vertical="center" wrapText="1"/>
    </xf>
    <xf numFmtId="0" fontId="1" fillId="2" borderId="3" xfId="0" applyFont="1" applyFill="1" applyBorder="1"/>
    <xf numFmtId="0" fontId="21" fillId="3" borderId="7" xfId="0" applyFont="1" applyFill="1" applyBorder="1" applyAlignment="1">
      <alignment vertical="center" wrapText="1"/>
    </xf>
    <xf numFmtId="0" fontId="0" fillId="0" borderId="1" xfId="0" applyBorder="1"/>
    <xf numFmtId="0" fontId="6" fillId="0" borderId="1" xfId="0" applyFont="1" applyBorder="1" applyAlignment="1">
      <alignment horizontal="justify" vertical="justify" wrapText="1"/>
    </xf>
    <xf numFmtId="0" fontId="0" fillId="0" borderId="1" xfId="0" applyBorder="1" applyAlignment="1">
      <alignment wrapText="1"/>
    </xf>
    <xf numFmtId="0" fontId="23" fillId="8" borderId="1" xfId="0" applyFont="1" applyFill="1" applyBorder="1" applyAlignment="1">
      <alignment horizontal="justify" vertical="top" wrapText="1"/>
    </xf>
    <xf numFmtId="0" fontId="11" fillId="8" borderId="22" xfId="0" applyFont="1" applyFill="1" applyBorder="1" applyAlignment="1">
      <alignment horizontal="justify" vertical="top" wrapText="1"/>
    </xf>
    <xf numFmtId="0" fontId="11" fillId="0" borderId="0" xfId="0" applyFont="1" applyAlignment="1">
      <alignment horizontal="justify" vertical="top" wrapText="1"/>
    </xf>
    <xf numFmtId="0" fontId="11" fillId="7" borderId="1" xfId="0" applyFont="1" applyFill="1" applyBorder="1" applyAlignment="1" applyProtection="1">
      <alignment horizontal="justify" vertical="top" wrapText="1"/>
      <protection locked="0"/>
    </xf>
    <xf numFmtId="0" fontId="11" fillId="3" borderId="1" xfId="0" applyFont="1" applyFill="1" applyBorder="1" applyAlignment="1" applyProtection="1">
      <alignment horizontal="justify" vertical="top" wrapText="1"/>
      <protection locked="0"/>
    </xf>
    <xf numFmtId="49" fontId="11" fillId="3" borderId="1" xfId="0" applyNumberFormat="1" applyFont="1" applyFill="1" applyBorder="1" applyAlignment="1" applyProtection="1">
      <alignment horizontal="justify" vertical="top" wrapText="1"/>
      <protection locked="0"/>
    </xf>
    <xf numFmtId="0" fontId="11" fillId="0" borderId="1" xfId="0" applyFont="1" applyBorder="1" applyAlignment="1" applyProtection="1">
      <alignment horizontal="justify" vertical="top" wrapText="1"/>
      <protection locked="0"/>
    </xf>
    <xf numFmtId="0" fontId="11" fillId="0" borderId="0" xfId="0" applyFont="1" applyAlignment="1" applyProtection="1">
      <alignment horizontal="justify" vertical="top" wrapText="1"/>
      <protection locked="0"/>
    </xf>
    <xf numFmtId="0" fontId="7" fillId="0" borderId="0" xfId="0" applyFont="1" applyAlignment="1" applyProtection="1">
      <alignment horizontal="justify" vertical="top" wrapText="1"/>
      <protection locked="0"/>
    </xf>
    <xf numFmtId="14" fontId="11" fillId="0" borderId="1" xfId="0" applyNumberFormat="1" applyFont="1" applyBorder="1" applyAlignment="1" applyProtection="1">
      <alignment horizontal="justify" vertical="top" wrapText="1"/>
      <protection locked="0"/>
    </xf>
    <xf numFmtId="3" fontId="0" fillId="0" borderId="0" xfId="0" applyNumberFormat="1"/>
    <xf numFmtId="0" fontId="8" fillId="3" borderId="1" xfId="0" applyFont="1" applyFill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 applyProtection="1">
      <alignment horizontal="left" vertical="top" wrapText="1"/>
      <protection locked="0"/>
    </xf>
    <xf numFmtId="0" fontId="11" fillId="8" borderId="20" xfId="0" applyFont="1" applyFill="1" applyBorder="1" applyAlignment="1">
      <alignment horizontal="justify" vertical="top" wrapText="1"/>
    </xf>
    <xf numFmtId="0" fontId="24" fillId="3" borderId="1" xfId="0" applyFont="1" applyFill="1" applyBorder="1" applyAlignment="1" applyProtection="1">
      <alignment horizontal="justify" vertical="top" wrapText="1"/>
      <protection locked="0"/>
    </xf>
    <xf numFmtId="0" fontId="24" fillId="7" borderId="1" xfId="0" applyFont="1" applyFill="1" applyBorder="1" applyAlignment="1" applyProtection="1">
      <alignment horizontal="justify" vertical="top" wrapText="1"/>
      <protection locked="0"/>
    </xf>
    <xf numFmtId="0" fontId="24" fillId="7" borderId="1" xfId="0" applyFont="1" applyFill="1" applyBorder="1" applyAlignment="1" applyProtection="1">
      <alignment vertical="top" wrapText="1"/>
      <protection locked="0"/>
    </xf>
    <xf numFmtId="0" fontId="25" fillId="0" borderId="1" xfId="0" applyFont="1" applyBorder="1" applyAlignment="1" applyProtection="1">
      <alignment horizontal="left" vertical="top" wrapText="1"/>
      <protection locked="0"/>
    </xf>
    <xf numFmtId="0" fontId="11" fillId="8" borderId="23" xfId="0" applyFont="1" applyFill="1" applyBorder="1" applyAlignment="1">
      <alignment horizontal="justify" vertical="top" wrapText="1"/>
    </xf>
    <xf numFmtId="9" fontId="7" fillId="0" borderId="1" xfId="2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9" fontId="6" fillId="0" borderId="0" xfId="2" applyFont="1" applyBorder="1" applyAlignment="1">
      <alignment horizontal="justify" vertical="justify" wrapText="1"/>
    </xf>
    <xf numFmtId="0" fontId="6" fillId="6" borderId="1" xfId="0" applyFont="1" applyFill="1" applyBorder="1" applyAlignment="1">
      <alignment horizontal="left" vertical="center"/>
    </xf>
    <xf numFmtId="164" fontId="7" fillId="0" borderId="1" xfId="2" applyNumberFormat="1" applyFont="1" applyBorder="1" applyAlignment="1">
      <alignment horizontal="justify" vertical="justify" wrapText="1"/>
    </xf>
    <xf numFmtId="0" fontId="26" fillId="7" borderId="1" xfId="0" applyFont="1" applyFill="1" applyBorder="1" applyAlignment="1" applyProtection="1">
      <alignment horizontal="left" vertical="top" wrapText="1"/>
      <protection locked="0"/>
    </xf>
    <xf numFmtId="0" fontId="2" fillId="15" borderId="1" xfId="0" applyFont="1" applyFill="1" applyBorder="1" applyAlignment="1">
      <alignment horizontal="left"/>
    </xf>
    <xf numFmtId="3" fontId="28" fillId="0" borderId="1" xfId="0" applyNumberFormat="1" applyFont="1" applyBorder="1"/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164" fontId="3" fillId="0" borderId="1" xfId="2" applyNumberFormat="1" applyFont="1" applyBorder="1" applyAlignment="1">
      <alignment horizontal="right" wrapText="1"/>
    </xf>
    <xf numFmtId="10" fontId="3" fillId="0" borderId="1" xfId="2" applyNumberFormat="1" applyFont="1" applyBorder="1" applyAlignment="1">
      <alignment wrapText="1"/>
    </xf>
    <xf numFmtId="0" fontId="21" fillId="6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/>
    <xf numFmtId="165" fontId="3" fillId="0" borderId="1" xfId="2" applyNumberFormat="1" applyFont="1" applyBorder="1" applyAlignment="1">
      <alignment wrapText="1"/>
    </xf>
    <xf numFmtId="0" fontId="8" fillId="3" borderId="0" xfId="0" applyFont="1" applyFill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 applyProtection="1">
      <alignment horizontal="left" vertical="top" wrapText="1"/>
      <protection locked="0"/>
    </xf>
    <xf numFmtId="0" fontId="11" fillId="7" borderId="0" xfId="0" applyFont="1" applyFill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top" wrapText="1"/>
      <protection locked="0"/>
    </xf>
    <xf numFmtId="0" fontId="11" fillId="3" borderId="0" xfId="0" applyFont="1" applyFill="1" applyAlignment="1" applyProtection="1">
      <alignment horizontal="justify" vertical="top" wrapText="1"/>
      <protection locked="0"/>
    </xf>
    <xf numFmtId="0" fontId="25" fillId="0" borderId="0" xfId="0" applyFont="1" applyAlignment="1" applyProtection="1">
      <alignment horizontal="left" vertical="top" wrapText="1"/>
      <protection locked="0"/>
    </xf>
    <xf numFmtId="0" fontId="26" fillId="7" borderId="0" xfId="0" applyFont="1" applyFill="1" applyAlignment="1" applyProtection="1">
      <alignment horizontal="left" vertical="top" wrapText="1"/>
      <protection locked="0"/>
    </xf>
    <xf numFmtId="0" fontId="25" fillId="15" borderId="1" xfId="0" applyFont="1" applyFill="1" applyBorder="1" applyAlignment="1">
      <alignment horizontal="left" wrapText="1"/>
    </xf>
    <xf numFmtId="0" fontId="21" fillId="3" borderId="1" xfId="0" applyFont="1" applyFill="1" applyBorder="1" applyAlignment="1">
      <alignment horizontal="left" vertical="center" wrapText="1"/>
    </xf>
    <xf numFmtId="3" fontId="0" fillId="0" borderId="1" xfId="0" applyNumberFormat="1" applyBorder="1"/>
    <xf numFmtId="0" fontId="2" fillId="15" borderId="1" xfId="0" applyFont="1" applyFill="1" applyBorder="1" applyAlignment="1">
      <alignment horizontal="left" wrapText="1"/>
    </xf>
    <xf numFmtId="0" fontId="2" fillId="15" borderId="21" xfId="0" applyFont="1" applyFill="1" applyBorder="1" applyAlignment="1">
      <alignment horizontal="left"/>
    </xf>
    <xf numFmtId="0" fontId="11" fillId="0" borderId="21" xfId="0" applyFont="1" applyBorder="1" applyAlignment="1" applyProtection="1">
      <alignment horizontal="justify" vertical="top" wrapText="1"/>
      <protection locked="0"/>
    </xf>
    <xf numFmtId="166" fontId="28" fillId="0" borderId="1" xfId="0" applyNumberFormat="1" applyFont="1" applyBorder="1"/>
    <xf numFmtId="3" fontId="30" fillId="0" borderId="21" xfId="0" applyNumberFormat="1" applyFont="1" applyBorder="1"/>
    <xf numFmtId="3" fontId="30" fillId="0" borderId="1" xfId="0" applyNumberFormat="1" applyFont="1" applyBorder="1"/>
    <xf numFmtId="0" fontId="23" fillId="3" borderId="1" xfId="0" applyFont="1" applyFill="1" applyBorder="1" applyAlignment="1" applyProtection="1">
      <alignment horizontal="justify" vertical="top" wrapText="1"/>
      <protection locked="0"/>
    </xf>
    <xf numFmtId="0" fontId="17" fillId="14" borderId="0" xfId="0" applyFont="1" applyFill="1" applyAlignment="1">
      <alignment horizontal="center" vertical="top" wrapText="1"/>
    </xf>
    <xf numFmtId="14" fontId="19" fillId="10" borderId="14" xfId="0" applyNumberFormat="1" applyFont="1" applyFill="1" applyBorder="1" applyAlignment="1">
      <alignment horizontal="center" vertical="center"/>
    </xf>
    <xf numFmtId="14" fontId="19" fillId="10" borderId="15" xfId="0" applyNumberFormat="1" applyFont="1" applyFill="1" applyBorder="1" applyAlignment="1">
      <alignment horizontal="center" vertical="center"/>
    </xf>
    <xf numFmtId="14" fontId="19" fillId="10" borderId="16" xfId="0" applyNumberFormat="1" applyFont="1" applyFill="1" applyBorder="1" applyAlignment="1">
      <alignment horizontal="center" vertical="center"/>
    </xf>
    <xf numFmtId="0" fontId="20" fillId="14" borderId="17" xfId="0" applyFont="1" applyFill="1" applyBorder="1" applyAlignment="1">
      <alignment horizontal="center" wrapText="1"/>
    </xf>
    <xf numFmtId="0" fontId="20" fillId="14" borderId="0" xfId="0" applyFont="1" applyFill="1" applyAlignment="1">
      <alignment horizontal="center" wrapText="1"/>
    </xf>
    <xf numFmtId="0" fontId="20" fillId="14" borderId="18" xfId="0" applyFont="1" applyFill="1" applyBorder="1" applyAlignment="1">
      <alignment horizontal="center" wrapText="1"/>
    </xf>
    <xf numFmtId="0" fontId="11" fillId="16" borderId="2" xfId="0" applyFont="1" applyFill="1" applyBorder="1" applyAlignment="1" applyProtection="1">
      <alignment horizontal="center" vertical="top" wrapText="1"/>
      <protection locked="0"/>
    </xf>
    <xf numFmtId="0" fontId="11" fillId="16" borderId="3" xfId="0" applyFont="1" applyFill="1" applyBorder="1" applyAlignment="1" applyProtection="1">
      <alignment horizontal="center" vertical="top" wrapText="1"/>
      <protection locked="0"/>
    </xf>
    <xf numFmtId="0" fontId="11" fillId="8" borderId="20" xfId="0" applyFont="1" applyFill="1" applyBorder="1" applyAlignment="1">
      <alignment horizontal="justify" vertical="top" wrapText="1"/>
    </xf>
    <xf numFmtId="0" fontId="11" fillId="8" borderId="21" xfId="0" applyFont="1" applyFill="1" applyBorder="1" applyAlignment="1">
      <alignment horizontal="justify" vertical="top" wrapText="1"/>
    </xf>
    <xf numFmtId="0" fontId="11" fillId="8" borderId="1" xfId="0" applyFont="1" applyFill="1" applyBorder="1" applyAlignment="1">
      <alignment horizontal="justify" vertical="top" wrapText="1"/>
    </xf>
    <xf numFmtId="0" fontId="23" fillId="8" borderId="1" xfId="0" applyFont="1" applyFill="1" applyBorder="1" applyAlignment="1">
      <alignment horizontal="justify" vertical="top" wrapText="1"/>
    </xf>
    <xf numFmtId="0" fontId="23" fillId="8" borderId="20" xfId="0" applyFont="1" applyFill="1" applyBorder="1" applyAlignment="1">
      <alignment horizontal="justify" vertical="top" wrapText="1"/>
    </xf>
    <xf numFmtId="0" fontId="23" fillId="8" borderId="20" xfId="0" applyFont="1" applyFill="1" applyBorder="1" applyAlignment="1">
      <alignment horizontal="center" vertical="top" wrapText="1"/>
    </xf>
    <xf numFmtId="0" fontId="23" fillId="8" borderId="21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left" vertical="top" wrapText="1"/>
    </xf>
    <xf numFmtId="0" fontId="7" fillId="6" borderId="6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justify" vertical="top" wrapText="1"/>
    </xf>
    <xf numFmtId="0" fontId="7" fillId="6" borderId="6" xfId="0" applyFont="1" applyFill="1" applyBorder="1" applyAlignment="1">
      <alignment horizontal="justify" vertical="top" wrapText="1"/>
    </xf>
    <xf numFmtId="0" fontId="7" fillId="6" borderId="2" xfId="0" applyFont="1" applyFill="1" applyBorder="1" applyAlignment="1">
      <alignment horizontal="justify" vertical="justify" wrapText="1"/>
    </xf>
    <xf numFmtId="0" fontId="7" fillId="6" borderId="4" xfId="0" applyFont="1" applyFill="1" applyBorder="1" applyAlignment="1">
      <alignment horizontal="justify" vertical="justify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26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4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auto="1"/>
          <bgColor theme="9"/>
        </patternFill>
      </fill>
    </dxf>
    <dxf>
      <fill>
        <patternFill>
          <fgColor auto="1"/>
          <bgColor rgb="FFFF0000"/>
        </patternFill>
      </fill>
    </dxf>
    <dxf>
      <fill>
        <patternFill>
          <fgColor auto="1"/>
          <bgColor theme="7" tint="0.79998168889431442"/>
        </patternFill>
      </fill>
    </dxf>
    <dxf>
      <fill>
        <patternFill>
          <fgColor auto="1"/>
          <bgColor theme="7" tint="0.39994506668294322"/>
        </patternFill>
      </fill>
    </dxf>
    <dxf>
      <fill>
        <patternFill>
          <fgColor auto="1"/>
          <bgColor theme="5" tint="0.39994506668294322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66"/>
      <color rgb="FFFFFFCC"/>
      <color rgb="FFA7FFA7"/>
      <color rgb="FFFF7C80"/>
      <color rgb="FFFFEFEF"/>
      <color rgb="FFFFA7A7"/>
      <color rgb="FFF2FDCF"/>
      <color rgb="FF960677"/>
      <color rgb="FFEF3F0F"/>
      <color rgb="FF7ABC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 baseline="0"/>
              <a:t>Estado de los centros educativos</a:t>
            </a:r>
            <a:endParaRPr lang="es-CR" b="1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956196776230005"/>
          <c:y val="0.17929712460063899"/>
          <c:w val="0.8556075898139468"/>
          <c:h val="0.6495917083846947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9966"/>
              </a:solidFill>
            </c:spPr>
            <c:extLst>
              <c:ext xmlns:c16="http://schemas.microsoft.com/office/drawing/2014/chart" uri="{C3380CC4-5D6E-409C-BE32-E72D297353CC}">
                <c16:uniqueId val="{00000001-9371-47FE-9DA0-3EBD6E07049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('CONFLICTOS DGDR'!$B$798,'CONFLICTOS DGDR'!$B$801)</c:f>
              <c:strCache>
                <c:ptCount val="2"/>
                <c:pt idx="0">
                  <c:v>Centros educativos sin servicio educativo</c:v>
                </c:pt>
                <c:pt idx="1">
                  <c:v>Instituciones con servicio</c:v>
                </c:pt>
              </c:strCache>
            </c:strRef>
          </c:cat>
          <c:val>
            <c:numRef>
              <c:f>('CONFLICTOS DGDR'!$C$798,'CONFLICTOS DGDR'!$C$801)</c:f>
              <c:numCache>
                <c:formatCode>#,##0</c:formatCode>
                <c:ptCount val="2"/>
                <c:pt idx="0" formatCode="#.#">
                  <c:v>0</c:v>
                </c:pt>
                <c:pt idx="1">
                  <c:v>5235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71-47FE-9DA0-3EBD6E070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43939552"/>
        <c:axId val="-1443943360"/>
        <c:axId val="0"/>
      </c:bar3DChart>
      <c:catAx>
        <c:axId val="-144393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-1443943360"/>
        <c:crosses val="autoZero"/>
        <c:auto val="1"/>
        <c:lblAlgn val="ctr"/>
        <c:lblOffset val="100"/>
        <c:noMultiLvlLbl val="0"/>
      </c:catAx>
      <c:valAx>
        <c:axId val="-144394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.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-1443939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Comparativo de instituciones con incidencias vrs de instituciones totales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FE-409A-BC3E-FEC583ACC2D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FE-409A-BC3E-FEC583ACC2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'CONFLICTOS DGDR'!$B$795:$B$796</c:f>
              <c:strCache>
                <c:ptCount val="2"/>
                <c:pt idx="0">
                  <c:v>Instituciones </c:v>
                </c:pt>
                <c:pt idx="1">
                  <c:v>Total de instituciones que presentaron incidencias</c:v>
                </c:pt>
              </c:strCache>
            </c:strRef>
          </c:cat>
          <c:val>
            <c:numRef>
              <c:f>'CONFLICTOS DGDR'!$C$795:$C$796</c:f>
              <c:numCache>
                <c:formatCode>General</c:formatCode>
                <c:ptCount val="2"/>
                <c:pt idx="0" formatCode="#,##0">
                  <c:v>5235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FE-409A-BC3E-FEC583ACC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Comparativo de instituciones sin</a:t>
            </a:r>
            <a:r>
              <a:rPr lang="es-CR" baseline="0"/>
              <a:t> servicio educativo vrs instituciones que presentarón </a:t>
            </a:r>
            <a:r>
              <a:rPr lang="es-CR"/>
              <a:t>incidencias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69-446D-B4B8-2359FC89045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69-446D-B4B8-2359FC8904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('CONFLICTOS DGDR'!$B$796,'CONFLICTOS DGDR'!$B$798)</c:f>
              <c:strCache>
                <c:ptCount val="2"/>
                <c:pt idx="0">
                  <c:v>Total de instituciones que presentaron incidencias</c:v>
                </c:pt>
                <c:pt idx="1">
                  <c:v>Centros educativos sin servicio educativo</c:v>
                </c:pt>
              </c:strCache>
            </c:strRef>
          </c:cat>
          <c:val>
            <c:numRef>
              <c:f>('CONFLICTOS DGDR'!$C$796,'CONFLICTOS DGDR'!$C$798)</c:f>
              <c:numCache>
                <c:formatCode>#.#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69-446D-B4B8-2359FC890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Estimación de afectación de estudiantes a nivel nacional  motivada por centros educativos que no brindaron el servicio educativo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'CONFLICTOS DGDR'!$B$803:$B$804</c:f>
              <c:strCache>
                <c:ptCount val="2"/>
                <c:pt idx="0">
                  <c:v>Matrícula</c:v>
                </c:pt>
                <c:pt idx="1">
                  <c:v>Estimación de estudiantes afectados por centros educativos que no lograron implementardar el servicio
</c:v>
                </c:pt>
              </c:strCache>
            </c:strRef>
          </c:cat>
          <c:val>
            <c:numRef>
              <c:f>'CONFLICTOS DGDR'!$C$803:$C$804</c:f>
              <c:numCache>
                <c:formatCode>#,##0</c:formatCode>
                <c:ptCount val="2"/>
                <c:pt idx="0">
                  <c:v>1155201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F7-432D-82D7-7E7E3F226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43944448"/>
        <c:axId val="-1443936288"/>
        <c:axId val="0"/>
      </c:bar3DChart>
      <c:catAx>
        <c:axId val="-144394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-1443936288"/>
        <c:crosses val="autoZero"/>
        <c:auto val="1"/>
        <c:lblAlgn val="ctr"/>
        <c:lblOffset val="100"/>
        <c:noMultiLvlLbl val="0"/>
      </c:catAx>
      <c:valAx>
        <c:axId val="-144393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-144394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R" sz="1600" b="1">
                <a:solidFill>
                  <a:sysClr val="windowText" lastClr="000000"/>
                </a:solidFill>
              </a:rPr>
              <a:t>Cantidad de CE en seguimiento, clasificados por condición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'Tablas resumen'!$A$3</c:f>
              <c:strCache>
                <c:ptCount val="1"/>
                <c:pt idx="0">
                  <c:v>100% virtual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3.8075018790340163E-17"/>
                  <c:y val="-2.35571260306242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11-417A-8A75-A01349A55E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'Tablas resumen'!$B$3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11-417A-8A75-A01349A55E43}"/>
            </c:ext>
          </c:extLst>
        </c:ser>
        <c:ser>
          <c:idx val="1"/>
          <c:order val="1"/>
          <c:tx>
            <c:strRef>
              <c:f>'Tablas resumen'!$A$4</c:f>
              <c:strCache>
                <c:ptCount val="1"/>
                <c:pt idx="0">
                  <c:v>implementando educación combinada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3.8075018790340163E-17"/>
                  <c:y val="-3.5335689045936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11-417A-8A75-A01349A55E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'Tablas resumen'!$B$4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11-417A-8A75-A01349A55E43}"/>
            </c:ext>
          </c:extLst>
        </c:ser>
        <c:ser>
          <c:idx val="2"/>
          <c:order val="2"/>
          <c:tx>
            <c:strRef>
              <c:f>'Tablas resumen'!$A$5</c:f>
              <c:strCache>
                <c:ptCount val="1"/>
                <c:pt idx="0">
                  <c:v>100% presencial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0768431983386017E-3"/>
                  <c:y val="-3.5335689045936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11-417A-8A75-A01349A55E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'Tablas resumen'!$B$5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11-417A-8A75-A01349A5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43933568"/>
        <c:axId val="-1443939008"/>
        <c:axId val="0"/>
      </c:bar3DChart>
      <c:catAx>
        <c:axId val="-1443933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443939008"/>
        <c:crosses val="autoZero"/>
        <c:auto val="1"/>
        <c:lblAlgn val="ctr"/>
        <c:lblOffset val="100"/>
        <c:noMultiLvlLbl val="0"/>
      </c:catAx>
      <c:valAx>
        <c:axId val="-144393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-1443933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R" sz="1600" b="1">
                <a:solidFill>
                  <a:sysClr val="windowText" lastClr="000000"/>
                </a:solidFill>
              </a:rPr>
              <a:t>Cantidad de CE en seguimiento, clasificados por estado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'Tablas resumen'!$E$3</c:f>
              <c:strCache>
                <c:ptCount val="1"/>
                <c:pt idx="0">
                  <c:v>En atención inicial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8714-49ED-BA97-141435CB7CAB}"/>
              </c:ext>
            </c:extLst>
          </c:dPt>
          <c:dLbls>
            <c:dLbl>
              <c:idx val="0"/>
              <c:layout>
                <c:manualLayout>
                  <c:x val="4.1536863966770508E-3"/>
                  <c:y val="-2.12014134275618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14-49ED-BA97-141435CB7C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'Tablas resumen'!$F$3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14-49ED-BA97-141435CB7CAB}"/>
            </c:ext>
          </c:extLst>
        </c:ser>
        <c:ser>
          <c:idx val="1"/>
          <c:order val="1"/>
          <c:tx>
            <c:strRef>
              <c:f>'Tablas resumen'!$E$4</c:f>
              <c:strCache>
                <c:ptCount val="1"/>
                <c:pt idx="0">
                  <c:v>Coordinando acciones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2.591283863368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14-49ED-BA97-141435CB7C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'Tablas resumen'!$F$4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14-49ED-BA97-141435CB7CAB}"/>
            </c:ext>
          </c:extLst>
        </c:ser>
        <c:ser>
          <c:idx val="2"/>
          <c:order val="2"/>
          <c:tx>
            <c:strRef>
              <c:f>'Tablas resumen'!$E$5</c:f>
              <c:strCache>
                <c:ptCount val="1"/>
                <c:pt idx="0">
                  <c:v>Intervención de mediano plazo</c:v>
                </c:pt>
              </c:strCache>
            </c:strRef>
          </c:tx>
          <c:spPr>
            <a:solidFill>
              <a:srgbClr val="FF9966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996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714-49ED-BA97-141435CB7CAB}"/>
              </c:ext>
            </c:extLst>
          </c:dPt>
          <c:dLbls>
            <c:dLbl>
              <c:idx val="0"/>
              <c:layout>
                <c:manualLayout>
                  <c:x val="2.0768431983385254E-3"/>
                  <c:y val="-2.35571260306242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14-49ED-BA97-141435CB7C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'Tablas resumen'!$F$5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14-49ED-BA97-141435CB7CAB}"/>
            </c:ext>
          </c:extLst>
        </c:ser>
        <c:ser>
          <c:idx val="3"/>
          <c:order val="3"/>
          <c:tx>
            <c:strRef>
              <c:f>'Tablas resumen'!$E$6</c:f>
              <c:strCache>
                <c:ptCount val="1"/>
                <c:pt idx="0">
                  <c:v>Resuelto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2.1201413427561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14-49ED-BA97-141435CB7C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'Tablas resumen'!$F$6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714-49ED-BA97-141435CB7CAB}"/>
            </c:ext>
          </c:extLst>
        </c:ser>
        <c:ser>
          <c:idx val="4"/>
          <c:order val="4"/>
          <c:tx>
            <c:strRef>
              <c:f>'Tablas resumen'!$E$7</c:f>
              <c:strCache>
                <c:ptCount val="1"/>
                <c:pt idx="0">
                  <c:v>En seguimiento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'Tablas resumen'!$F$7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CE-4C37-B458-E8408FD3AB3D}"/>
            </c:ext>
          </c:extLst>
        </c:ser>
        <c:ser>
          <c:idx val="5"/>
          <c:order val="5"/>
          <c:tx>
            <c:strRef>
              <c:f>'Tablas resumen'!$E$8</c:f>
              <c:strCache>
                <c:ptCount val="1"/>
                <c:pt idx="0">
                  <c:v>Centro educativo cerrado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'Tablas resumen'!$F$8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CE-4C37-B458-E8408FD3A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43935744"/>
        <c:axId val="-1443935200"/>
        <c:axId val="0"/>
        <c:extLst/>
      </c:bar3DChart>
      <c:catAx>
        <c:axId val="-14439357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443935200"/>
        <c:crosses val="autoZero"/>
        <c:auto val="1"/>
        <c:lblAlgn val="ctr"/>
        <c:lblOffset val="100"/>
        <c:noMultiLvlLbl val="0"/>
      </c:catAx>
      <c:valAx>
        <c:axId val="-1443935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-1443935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Nivel de incidencia por factor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resumen'!$I$3:$I$45</c:f>
              <c:strCache>
                <c:ptCount val="43"/>
                <c:pt idx="0">
                  <c:v>Abuso sexual</c:v>
                </c:pt>
                <c:pt idx="1">
                  <c:v>Acoso y hostigamiento sexual</c:v>
                </c:pt>
                <c:pt idx="2">
                  <c:v>Afectación por fenómenos naturales</c:v>
                </c:pt>
                <c:pt idx="3">
                  <c:v>Amenazas por tiroteos</c:v>
                </c:pt>
                <c:pt idx="4">
                  <c:v>Atención de las necesidades educativas especiales</c:v>
                </c:pt>
                <c:pt idx="5">
                  <c:v>Bullying</c:v>
                </c:pt>
                <c:pt idx="6">
                  <c:v>Bullying homofóbico</c:v>
                </c:pt>
                <c:pt idx="7">
                  <c:v>Capacidad locativa (matrícula)</c:v>
                </c:pt>
                <c:pt idx="8">
                  <c:v>Carencia de implementos de aseo e higiene</c:v>
                </c:pt>
                <c:pt idx="9">
                  <c:v>Carencia de presupuesto</c:v>
                </c:pt>
                <c:pt idx="10">
                  <c:v>Comedores</c:v>
                </c:pt>
                <c:pt idx="11">
                  <c:v>Conectividad en el centro educativo</c:v>
                </c:pt>
                <c:pt idx="12">
                  <c:v>Conflictos</c:v>
                </c:pt>
                <c:pt idx="13">
                  <c:v>Consumo de droga</c:v>
                </c:pt>
                <c:pt idx="14">
                  <c:v>Desempeño educativo</c:v>
                </c:pt>
                <c:pt idx="15">
                  <c:v>Dificultad total de abastecimiento de agua </c:v>
                </c:pt>
                <c:pt idx="16">
                  <c:v>Disciplinario</c:v>
                </c:pt>
                <c:pt idx="17">
                  <c:v>Gestión del personal docente </c:v>
                </c:pt>
                <c:pt idx="18">
                  <c:v>Hallazgo de armas</c:v>
                </c:pt>
                <c:pt idx="19">
                  <c:v>Hallazgo de droga</c:v>
                </c:pt>
                <c:pt idx="20">
                  <c:v>Infraestructura</c:v>
                </c:pt>
                <c:pt idx="21">
                  <c:v>Juntas de Educación y Administrativas</c:v>
                </c:pt>
                <c:pt idx="22">
                  <c:v>Lesiones autoinflingidas</c:v>
                </c:pt>
                <c:pt idx="23">
                  <c:v>Mobiliario</c:v>
                </c:pt>
                <c:pt idx="24">
                  <c:v>Nombramientos</c:v>
                </c:pt>
                <c:pt idx="25">
                  <c:v>Problemas con servicio de comedor ( becas)</c:v>
                </c:pt>
                <c:pt idx="26">
                  <c:v>Problemas con servicio de transporte (becas)</c:v>
                </c:pt>
                <c:pt idx="27">
                  <c:v>Problemas con Tranferencias Monetarias Condicionadas </c:v>
                </c:pt>
                <c:pt idx="28">
                  <c:v>Pruebas faro</c:v>
                </c:pt>
                <c:pt idx="29">
                  <c:v>Relaciones interpersonales entre estudiantes</c:v>
                </c:pt>
                <c:pt idx="30">
                  <c:v>Riesgo por tentativas de suicidio</c:v>
                </c:pt>
                <c:pt idx="31">
                  <c:v>Riesgo social</c:v>
                </c:pt>
                <c:pt idx="32">
                  <c:v>Robos</c:v>
                </c:pt>
                <c:pt idx="33">
                  <c:v>Tenencia de armas</c:v>
                </c:pt>
                <c:pt idx="34">
                  <c:v>Tenencia de droga</c:v>
                </c:pt>
                <c:pt idx="35">
                  <c:v>Tráfico de droga</c:v>
                </c:pt>
                <c:pt idx="36">
                  <c:v>Trata de personas</c:v>
                </c:pt>
                <c:pt idx="37">
                  <c:v>Uso de armas</c:v>
                </c:pt>
                <c:pt idx="38">
                  <c:v>Vandalismo</c:v>
                </c:pt>
                <c:pt idx="39">
                  <c:v>Varios factores</c:v>
                </c:pt>
                <c:pt idx="40">
                  <c:v>Violencia de Género</c:v>
                </c:pt>
                <c:pt idx="41">
                  <c:v>Violencia Física</c:v>
                </c:pt>
                <c:pt idx="42">
                  <c:v>Violencia Psicológica</c:v>
                </c:pt>
              </c:strCache>
            </c:strRef>
          </c:cat>
          <c:val>
            <c:numRef>
              <c:f>'Tablas resumen'!$J$3:$J$45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ED-435F-8B47-2D94A7071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-1242237264"/>
        <c:axId val="-1242241072"/>
      </c:barChart>
      <c:catAx>
        <c:axId val="-1242237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-1242241072"/>
        <c:crosses val="autoZero"/>
        <c:auto val="1"/>
        <c:lblAlgn val="ctr"/>
        <c:lblOffset val="100"/>
        <c:noMultiLvlLbl val="0"/>
      </c:catAx>
      <c:valAx>
        <c:axId val="-124224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-124223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Cantidad de CE</a:t>
            </a:r>
            <a:r>
              <a:rPr lang="es-CR" baseline="0"/>
              <a:t> mapeados, clasificados por </a:t>
            </a:r>
            <a:r>
              <a:rPr lang="es-CR"/>
              <a:t>DRE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646499362627862E-2"/>
          <c:y val="0.15327345110210375"/>
          <c:w val="0.94228672279075509"/>
          <c:h val="0.4179116803038957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resumen'!$M$3:$M$29</c:f>
              <c:strCache>
                <c:ptCount val="27"/>
                <c:pt idx="0">
                  <c:v>DIRECCION REGIONAL AGUIRRE</c:v>
                </c:pt>
                <c:pt idx="1">
                  <c:v>DIRECCION REGIONAL LIBERIA</c:v>
                </c:pt>
                <c:pt idx="2">
                  <c:v>DIRECCION REGIONAL LOS SANTOS</c:v>
                </c:pt>
                <c:pt idx="3">
                  <c:v>DIRECCION REGIONAL CAÑAS</c:v>
                </c:pt>
                <c:pt idx="4">
                  <c:v>DIRECCION REGIONAL PENINSULAR</c:v>
                </c:pt>
                <c:pt idx="5">
                  <c:v>DIRECCION REGIONAL PÉREZ ZELEDÓN</c:v>
                </c:pt>
                <c:pt idx="6">
                  <c:v>DIRECCION REGIONAL PUNTARENAS</c:v>
                </c:pt>
                <c:pt idx="7">
                  <c:v>DIRECCION REGIONAL CARTAGO</c:v>
                </c:pt>
                <c:pt idx="8">
                  <c:v>DIRECCION REGIONAL DESAMPARADOS</c:v>
                </c:pt>
                <c:pt idx="9">
                  <c:v>DIRECCION REGIONAL PURISCAL</c:v>
                </c:pt>
                <c:pt idx="10">
                  <c:v>DIRECCION REGIONAL SAN JOSE CENTRAL</c:v>
                </c:pt>
                <c:pt idx="11">
                  <c:v>DIRECCION REGIONAL SAN JOSE OESTE</c:v>
                </c:pt>
                <c:pt idx="12">
                  <c:v>DIRECCION REGIONAL SULA</c:v>
                </c:pt>
                <c:pt idx="13">
                  <c:v>DIRECCION REGIONAL TURRIALBA</c:v>
                </c:pt>
                <c:pt idx="14">
                  <c:v>DIRECCION REGIONAL ALAJUELA</c:v>
                </c:pt>
                <c:pt idx="15">
                  <c:v>DIRECCION REGIONAL COTO</c:v>
                </c:pt>
                <c:pt idx="16">
                  <c:v>DIRECCION REGIONAL HEREDIA</c:v>
                </c:pt>
                <c:pt idx="17">
                  <c:v>DIRECCION REGIONAL LIMON</c:v>
                </c:pt>
                <c:pt idx="18">
                  <c:v>DIRECCION REGIONAL GUAPILES</c:v>
                </c:pt>
                <c:pt idx="19">
                  <c:v>DIRECCION REGIONAL SAN JOSE NORTE</c:v>
                </c:pt>
                <c:pt idx="20">
                  <c:v>DIRECCION REGIONAL GRANDE DE TERRABA</c:v>
                </c:pt>
                <c:pt idx="21">
                  <c:v>DIRECCION REGIONAL NICOYA</c:v>
                </c:pt>
                <c:pt idx="22">
                  <c:v>DIRECCION REGIONAL ZONA NORTE NORTE</c:v>
                </c:pt>
                <c:pt idx="23">
                  <c:v>DIRECCION REGIONAL SAN CARLOS</c:v>
                </c:pt>
                <c:pt idx="24">
                  <c:v>DIRECCION REGIONAL SANTA CRUZ</c:v>
                </c:pt>
                <c:pt idx="25">
                  <c:v>DIRECCION REGIONAL SARAPIQUI</c:v>
                </c:pt>
                <c:pt idx="26">
                  <c:v>DIRECCION REGIONAL OCCIDENTE</c:v>
                </c:pt>
              </c:strCache>
            </c:strRef>
          </c:cat>
          <c:val>
            <c:numRef>
              <c:f>'Tablas resumen'!$N$3:$N$29</c:f>
              <c:numCache>
                <c:formatCode>#,##0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C-4C1F-8BAB-E02ED2868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242230192"/>
        <c:axId val="-1242236176"/>
        <c:axId val="0"/>
      </c:bar3DChart>
      <c:catAx>
        <c:axId val="-124223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-1242236176"/>
        <c:crosses val="autoZero"/>
        <c:auto val="1"/>
        <c:lblAlgn val="ctr"/>
        <c:lblOffset val="100"/>
        <c:noMultiLvlLbl val="0"/>
      </c:catAx>
      <c:valAx>
        <c:axId val="-124223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-1242230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35000"/>
          <a:lumOff val="6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25400" cap="flat" cmpd="sng" algn="ctr">
        <a:solidFill>
          <a:schemeClr val="phClr"/>
        </a:solidFill>
        <a:miter lim="800000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flat" cmpd="sng" algn="ctr">
        <a:solidFill>
          <a:schemeClr val="phClr"/>
        </a:solidFill>
        <a:miter lim="800000"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_rels/data1.xml.rels><?xml version="1.0" encoding="UTF-8" standalone="yes"?>
<Relationships xmlns="http://schemas.openxmlformats.org/package/2006/relationships"><Relationship Id="rId3" Type="http://schemas.openxmlformats.org/officeDocument/2006/relationships/hyperlink" Target="#'Rango de matr&#237;cula'!A1"/><Relationship Id="rId2" Type="http://schemas.openxmlformats.org/officeDocument/2006/relationships/image" Target="../media/image1.png"/><Relationship Id="rId1" Type="http://schemas.openxmlformats.org/officeDocument/2006/relationships/hyperlink" Target="#'LIsta de centros educativos'!A1"/><Relationship Id="rId4" Type="http://schemas.openxmlformats.org/officeDocument/2006/relationships/image" Target="../media/image2.png"/></Relationships>
</file>

<file path=xl/diagram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C5ADCFCD-85EB-4BF3-91D9-E3786D9DD3DC}" type="doc">
      <dgm:prSet loTypeId="urn:microsoft.com/office/officeart/2008/layout/AscendingPictureAccentProcess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CR"/>
        </a:p>
      </dgm:t>
    </dgm:pt>
    <dgm:pt modelId="{DA2BAB8A-C52E-4F44-A243-8B73BA7DFFDA}">
      <dgm:prSet phldrT="[Texto]"/>
      <dgm:spPr/>
      <dgm:t>
        <a:bodyPr/>
        <a:lstStyle/>
        <a:p>
          <a:r>
            <a:rPr lang="es-CR"/>
            <a:t>Consulta lista de centros educativos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F5AFE17A-3504-4B0A-A209-C7289958DA2D}" type="parTrans" cxnId="{EC28439E-D42A-4CB9-B069-65F6D739FD63}">
      <dgm:prSet/>
      <dgm:spPr/>
      <dgm:t>
        <a:bodyPr/>
        <a:lstStyle/>
        <a:p>
          <a:endParaRPr lang="es-CR"/>
        </a:p>
      </dgm:t>
    </dgm:pt>
    <dgm:pt modelId="{E06C09E3-C2BA-4127-B228-F2A77E7C13F6}" type="sibTrans" cxnId="{EC28439E-D42A-4CB9-B069-65F6D739FD63}">
      <dgm:prSet/>
      <dgm:spPr>
        <a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  <dgm:t>
        <a:bodyPr/>
        <a:lstStyle/>
        <a:p>
          <a:endParaRPr lang="es-CR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E947DC65-6F3F-449F-BBB4-08766763B536}">
      <dgm:prSet phldrT="[Texto]"/>
      <dgm:spPr/>
      <dgm:t>
        <a:bodyPr/>
        <a:lstStyle/>
        <a:p>
          <a:r>
            <a:rPr lang="es-CR"/>
            <a:t>Consulta rangos de matrícula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914BFC16-2337-410C-B977-2979D81E5262}" type="parTrans" cxnId="{F45002F8-C7D7-4320-9BE3-5469A86AF350}">
      <dgm:prSet/>
      <dgm:spPr/>
      <dgm:t>
        <a:bodyPr/>
        <a:lstStyle/>
        <a:p>
          <a:endParaRPr lang="es-CR"/>
        </a:p>
      </dgm:t>
    </dgm:pt>
    <dgm:pt modelId="{906CF9FA-E998-4F0A-8AA6-49CF475C77ED}" type="sibTrans" cxnId="{F45002F8-C7D7-4320-9BE3-5469A86AF350}">
      <dgm:prSet/>
      <dgm:spPr>
        <a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32000" r="-32000"/>
          </a:stretch>
        </a:blipFill>
      </dgm:spPr>
      <dgm:t>
        <a:bodyPr/>
        <a:lstStyle/>
        <a:p>
          <a:endParaRPr lang="es-CR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47DA96D4-03EC-47FC-BF28-87EE6780B5EA}" type="pres">
      <dgm:prSet presAssocID="{C5ADCFCD-85EB-4BF3-91D9-E3786D9DD3DC}" presName="Name0" presStyleCnt="0">
        <dgm:presLayoutVars>
          <dgm:chMax val="7"/>
          <dgm:chPref val="7"/>
          <dgm:dir/>
        </dgm:presLayoutVars>
      </dgm:prSet>
      <dgm:spPr/>
    </dgm:pt>
    <dgm:pt modelId="{EDFE6BFC-6B39-40D3-82D1-6931EA775308}" type="pres">
      <dgm:prSet presAssocID="{C5ADCFCD-85EB-4BF3-91D9-E3786D9DD3DC}" presName="dot1" presStyleLbl="alignNode1" presStyleIdx="0" presStyleCnt="10"/>
      <dgm:spPr/>
    </dgm:pt>
    <dgm:pt modelId="{2E5606DF-F6DD-4639-B729-F0A810DF765B}" type="pres">
      <dgm:prSet presAssocID="{C5ADCFCD-85EB-4BF3-91D9-E3786D9DD3DC}" presName="dot2" presStyleLbl="alignNode1" presStyleIdx="1" presStyleCnt="10"/>
      <dgm:spPr/>
    </dgm:pt>
    <dgm:pt modelId="{6E64C8E7-3EDC-413B-9755-E5A5ABE61DEE}" type="pres">
      <dgm:prSet presAssocID="{C5ADCFCD-85EB-4BF3-91D9-E3786D9DD3DC}" presName="dot3" presStyleLbl="alignNode1" presStyleIdx="2" presStyleCnt="10"/>
      <dgm:spPr/>
    </dgm:pt>
    <dgm:pt modelId="{A06686CF-95CD-4216-9B52-447B8B7F4E7E}" type="pres">
      <dgm:prSet presAssocID="{C5ADCFCD-85EB-4BF3-91D9-E3786D9DD3DC}" presName="dotArrow1" presStyleLbl="alignNode1" presStyleIdx="3" presStyleCnt="10"/>
      <dgm:spPr/>
    </dgm:pt>
    <dgm:pt modelId="{77CA265D-226C-46EE-91B6-5FB7FE5F07E6}" type="pres">
      <dgm:prSet presAssocID="{C5ADCFCD-85EB-4BF3-91D9-E3786D9DD3DC}" presName="dotArrow2" presStyleLbl="alignNode1" presStyleIdx="4" presStyleCnt="10"/>
      <dgm:spPr/>
    </dgm:pt>
    <dgm:pt modelId="{7C476077-5822-4C19-A379-546431FCB054}" type="pres">
      <dgm:prSet presAssocID="{C5ADCFCD-85EB-4BF3-91D9-E3786D9DD3DC}" presName="dotArrow3" presStyleLbl="alignNode1" presStyleIdx="5" presStyleCnt="10"/>
      <dgm:spPr/>
    </dgm:pt>
    <dgm:pt modelId="{6317700D-2FF0-4206-9B7C-7C58F645AB7E}" type="pres">
      <dgm:prSet presAssocID="{C5ADCFCD-85EB-4BF3-91D9-E3786D9DD3DC}" presName="dotArrow4" presStyleLbl="alignNode1" presStyleIdx="6" presStyleCnt="10"/>
      <dgm:spPr/>
    </dgm:pt>
    <dgm:pt modelId="{D73E3379-27EC-457B-B03F-00A8CE7605B2}" type="pres">
      <dgm:prSet presAssocID="{C5ADCFCD-85EB-4BF3-91D9-E3786D9DD3DC}" presName="dotArrow5" presStyleLbl="alignNode1" presStyleIdx="7" presStyleCnt="10"/>
      <dgm:spPr/>
    </dgm:pt>
    <dgm:pt modelId="{859D9C0F-0BAE-46CB-B7BA-3F7EA44B82B0}" type="pres">
      <dgm:prSet presAssocID="{C5ADCFCD-85EB-4BF3-91D9-E3786D9DD3DC}" presName="dotArrow6" presStyleLbl="alignNode1" presStyleIdx="8" presStyleCnt="10"/>
      <dgm:spPr/>
    </dgm:pt>
    <dgm:pt modelId="{8882DF0B-591A-4808-AD1A-092B3ADFB7CF}" type="pres">
      <dgm:prSet presAssocID="{C5ADCFCD-85EB-4BF3-91D9-E3786D9DD3DC}" presName="dotArrow7" presStyleLbl="alignNode1" presStyleIdx="9" presStyleCnt="10"/>
      <dgm:spPr/>
    </dgm:pt>
    <dgm:pt modelId="{5C975A9C-BC72-4B9B-AC21-A945FCA95179}" type="pres">
      <dgm:prSet presAssocID="{DA2BAB8A-C52E-4F44-A243-8B73BA7DFFDA}" presName="parTx1" presStyleLbl="node1" presStyleIdx="0" presStyleCnt="2"/>
      <dgm:spPr/>
    </dgm:pt>
    <dgm:pt modelId="{60E6C792-0CAA-49F4-9F53-E04FE0663047}" type="pres">
      <dgm:prSet presAssocID="{E06C09E3-C2BA-4127-B228-F2A77E7C13F6}" presName="picture1" presStyleCnt="0"/>
      <dgm:spPr/>
    </dgm:pt>
    <dgm:pt modelId="{71E75F1B-0FF8-4DB0-8A3B-F2A10B6D7317}" type="pres">
      <dgm:prSet presAssocID="{E06C09E3-C2BA-4127-B228-F2A77E7C13F6}" presName="imageRepeatNode" presStyleLbl="fgImgPlace1" presStyleIdx="0" presStyleCnt="2"/>
      <dgm:spPr/>
    </dgm:pt>
    <dgm:pt modelId="{28E13F3E-A5A6-4488-BABB-3208A410306A}" type="pres">
      <dgm:prSet presAssocID="{E947DC65-6F3F-449F-BBB4-08766763B536}" presName="parTx2" presStyleLbl="node1" presStyleIdx="1" presStyleCnt="2"/>
      <dgm:spPr/>
    </dgm:pt>
    <dgm:pt modelId="{8B4169A3-428D-4516-8198-48D119DBF993}" type="pres">
      <dgm:prSet presAssocID="{906CF9FA-E998-4F0A-8AA6-49CF475C77ED}" presName="picture2" presStyleCnt="0"/>
      <dgm:spPr/>
    </dgm:pt>
    <dgm:pt modelId="{BE0F6CF9-0186-4E42-9647-DA96A3AD0364}" type="pres">
      <dgm:prSet presAssocID="{906CF9FA-E998-4F0A-8AA6-49CF475C77ED}" presName="imageRepeatNode" presStyleLbl="fgImgPlace1" presStyleIdx="1" presStyleCnt="2"/>
      <dgm:spPr/>
    </dgm:pt>
  </dgm:ptLst>
  <dgm:cxnLst>
    <dgm:cxn modelId="{D23AFE24-36D8-4FCF-A1A6-667EB1CE9143}" type="presOf" srcId="{906CF9FA-E998-4F0A-8AA6-49CF475C77ED}" destId="{BE0F6CF9-0186-4E42-9647-DA96A3AD0364}" srcOrd="0" destOrd="0" presId="urn:microsoft.com/office/officeart/2008/layout/AscendingPictureAccentProcess"/>
    <dgm:cxn modelId="{B615572F-AADF-407B-B6BD-CC138AC4A8CF}" type="presOf" srcId="{E947DC65-6F3F-449F-BBB4-08766763B536}" destId="{28E13F3E-A5A6-4488-BABB-3208A410306A}" srcOrd="0" destOrd="0" presId="urn:microsoft.com/office/officeart/2008/layout/AscendingPictureAccentProcess"/>
    <dgm:cxn modelId="{6F06273A-AAC3-412E-A1F9-320253801DB4}" type="presOf" srcId="{DA2BAB8A-C52E-4F44-A243-8B73BA7DFFDA}" destId="{5C975A9C-BC72-4B9B-AC21-A945FCA95179}" srcOrd="0" destOrd="0" presId="urn:microsoft.com/office/officeart/2008/layout/AscendingPictureAccentProcess"/>
    <dgm:cxn modelId="{EC28439E-D42A-4CB9-B069-65F6D739FD63}" srcId="{C5ADCFCD-85EB-4BF3-91D9-E3786D9DD3DC}" destId="{DA2BAB8A-C52E-4F44-A243-8B73BA7DFFDA}" srcOrd="0" destOrd="0" parTransId="{F5AFE17A-3504-4B0A-A209-C7289958DA2D}" sibTransId="{E06C09E3-C2BA-4127-B228-F2A77E7C13F6}"/>
    <dgm:cxn modelId="{FA9F1CC4-AB67-44D7-BE27-7AABABB8D897}" type="presOf" srcId="{C5ADCFCD-85EB-4BF3-91D9-E3786D9DD3DC}" destId="{47DA96D4-03EC-47FC-BF28-87EE6780B5EA}" srcOrd="0" destOrd="0" presId="urn:microsoft.com/office/officeart/2008/layout/AscendingPictureAccentProcess"/>
    <dgm:cxn modelId="{4810CDD3-8681-49A2-8DD5-3C4BD5C3768A}" type="presOf" srcId="{E06C09E3-C2BA-4127-B228-F2A77E7C13F6}" destId="{71E75F1B-0FF8-4DB0-8A3B-F2A10B6D7317}" srcOrd="0" destOrd="0" presId="urn:microsoft.com/office/officeart/2008/layout/AscendingPictureAccentProcess"/>
    <dgm:cxn modelId="{F45002F8-C7D7-4320-9BE3-5469A86AF350}" srcId="{C5ADCFCD-85EB-4BF3-91D9-E3786D9DD3DC}" destId="{E947DC65-6F3F-449F-BBB4-08766763B536}" srcOrd="1" destOrd="0" parTransId="{914BFC16-2337-410C-B977-2979D81E5262}" sibTransId="{906CF9FA-E998-4F0A-8AA6-49CF475C77ED}"/>
    <dgm:cxn modelId="{A78C1A03-30D2-4703-9DF3-767E4FD0FD84}" type="presParOf" srcId="{47DA96D4-03EC-47FC-BF28-87EE6780B5EA}" destId="{EDFE6BFC-6B39-40D3-82D1-6931EA775308}" srcOrd="0" destOrd="0" presId="urn:microsoft.com/office/officeart/2008/layout/AscendingPictureAccentProcess"/>
    <dgm:cxn modelId="{CA7C9538-B273-4F70-9E71-3AA63A6755DF}" type="presParOf" srcId="{47DA96D4-03EC-47FC-BF28-87EE6780B5EA}" destId="{2E5606DF-F6DD-4639-B729-F0A810DF765B}" srcOrd="1" destOrd="0" presId="urn:microsoft.com/office/officeart/2008/layout/AscendingPictureAccentProcess"/>
    <dgm:cxn modelId="{127F6BE7-528B-4219-A69F-CD1143DC9324}" type="presParOf" srcId="{47DA96D4-03EC-47FC-BF28-87EE6780B5EA}" destId="{6E64C8E7-3EDC-413B-9755-E5A5ABE61DEE}" srcOrd="2" destOrd="0" presId="urn:microsoft.com/office/officeart/2008/layout/AscendingPictureAccentProcess"/>
    <dgm:cxn modelId="{E9504C1F-FDA7-4A33-AE95-37F9CF6E9255}" type="presParOf" srcId="{47DA96D4-03EC-47FC-BF28-87EE6780B5EA}" destId="{A06686CF-95CD-4216-9B52-447B8B7F4E7E}" srcOrd="3" destOrd="0" presId="urn:microsoft.com/office/officeart/2008/layout/AscendingPictureAccentProcess"/>
    <dgm:cxn modelId="{7C249CFE-FB25-4D19-9682-68BE4ACA0413}" type="presParOf" srcId="{47DA96D4-03EC-47FC-BF28-87EE6780B5EA}" destId="{77CA265D-226C-46EE-91B6-5FB7FE5F07E6}" srcOrd="4" destOrd="0" presId="urn:microsoft.com/office/officeart/2008/layout/AscendingPictureAccentProcess"/>
    <dgm:cxn modelId="{C8BE28DE-FE3D-4A32-BCD9-6B0B2593B329}" type="presParOf" srcId="{47DA96D4-03EC-47FC-BF28-87EE6780B5EA}" destId="{7C476077-5822-4C19-A379-546431FCB054}" srcOrd="5" destOrd="0" presId="urn:microsoft.com/office/officeart/2008/layout/AscendingPictureAccentProcess"/>
    <dgm:cxn modelId="{7FB5E91F-C86A-41DC-9524-D993B9F30770}" type="presParOf" srcId="{47DA96D4-03EC-47FC-BF28-87EE6780B5EA}" destId="{6317700D-2FF0-4206-9B7C-7C58F645AB7E}" srcOrd="6" destOrd="0" presId="urn:microsoft.com/office/officeart/2008/layout/AscendingPictureAccentProcess"/>
    <dgm:cxn modelId="{79294AA2-2F29-428F-9F36-CEF107A09E0F}" type="presParOf" srcId="{47DA96D4-03EC-47FC-BF28-87EE6780B5EA}" destId="{D73E3379-27EC-457B-B03F-00A8CE7605B2}" srcOrd="7" destOrd="0" presId="urn:microsoft.com/office/officeart/2008/layout/AscendingPictureAccentProcess"/>
    <dgm:cxn modelId="{6AC80EE1-20AC-46EE-8D13-F434BD387EFD}" type="presParOf" srcId="{47DA96D4-03EC-47FC-BF28-87EE6780B5EA}" destId="{859D9C0F-0BAE-46CB-B7BA-3F7EA44B82B0}" srcOrd="8" destOrd="0" presId="urn:microsoft.com/office/officeart/2008/layout/AscendingPictureAccentProcess"/>
    <dgm:cxn modelId="{33565A11-A987-4478-B04B-61D7347DB227}" type="presParOf" srcId="{47DA96D4-03EC-47FC-BF28-87EE6780B5EA}" destId="{8882DF0B-591A-4808-AD1A-092B3ADFB7CF}" srcOrd="9" destOrd="0" presId="urn:microsoft.com/office/officeart/2008/layout/AscendingPictureAccentProcess"/>
    <dgm:cxn modelId="{D5CCFD2E-005A-4A04-901F-5C7A5C85748B}" type="presParOf" srcId="{47DA96D4-03EC-47FC-BF28-87EE6780B5EA}" destId="{5C975A9C-BC72-4B9B-AC21-A945FCA95179}" srcOrd="10" destOrd="0" presId="urn:microsoft.com/office/officeart/2008/layout/AscendingPictureAccentProcess"/>
    <dgm:cxn modelId="{07C72960-24F7-46B8-B260-1CAED525E942}" type="presParOf" srcId="{47DA96D4-03EC-47FC-BF28-87EE6780B5EA}" destId="{60E6C792-0CAA-49F4-9F53-E04FE0663047}" srcOrd="11" destOrd="0" presId="urn:microsoft.com/office/officeart/2008/layout/AscendingPictureAccentProcess"/>
    <dgm:cxn modelId="{73300231-CA8E-44C0-A11E-6138A5DD508C}" type="presParOf" srcId="{60E6C792-0CAA-49F4-9F53-E04FE0663047}" destId="{71E75F1B-0FF8-4DB0-8A3B-F2A10B6D7317}" srcOrd="0" destOrd="0" presId="urn:microsoft.com/office/officeart/2008/layout/AscendingPictureAccentProcess"/>
    <dgm:cxn modelId="{17CA7DB0-96B3-4B30-A486-EC1439BB75BD}" type="presParOf" srcId="{47DA96D4-03EC-47FC-BF28-87EE6780B5EA}" destId="{28E13F3E-A5A6-4488-BABB-3208A410306A}" srcOrd="12" destOrd="0" presId="urn:microsoft.com/office/officeart/2008/layout/AscendingPictureAccentProcess"/>
    <dgm:cxn modelId="{2F7ADC82-C5D5-48AD-9122-7CE93AA40627}" type="presParOf" srcId="{47DA96D4-03EC-47FC-BF28-87EE6780B5EA}" destId="{8B4169A3-428D-4516-8198-48D119DBF993}" srcOrd="13" destOrd="0" presId="urn:microsoft.com/office/officeart/2008/layout/AscendingPictureAccentProcess"/>
    <dgm:cxn modelId="{708A9D6E-75A9-4926-B410-3AD96632B5EC}" type="presParOf" srcId="{8B4169A3-428D-4516-8198-48D119DBF993}" destId="{BE0F6CF9-0186-4E42-9647-DA96A3AD0364}" srcOrd="0" destOrd="0" presId="urn:microsoft.com/office/officeart/2008/layout/AscendingPictureAccentProcess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DFE6BFC-6B39-40D3-82D1-6931EA775308}">
      <dsp:nvSpPr>
        <dsp:cNvPr id="0" name=""/>
        <dsp:cNvSpPr/>
      </dsp:nvSpPr>
      <dsp:spPr>
        <a:xfrm>
          <a:off x="2346888" y="1705349"/>
          <a:ext cx="92930" cy="92930"/>
        </a:xfrm>
        <a:prstGeom prst="ellips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2E5606DF-F6DD-4639-B729-F0A810DF765B}">
      <dsp:nvSpPr>
        <dsp:cNvPr id="0" name=""/>
        <dsp:cNvSpPr/>
      </dsp:nvSpPr>
      <dsp:spPr>
        <a:xfrm>
          <a:off x="2265480" y="1835809"/>
          <a:ext cx="92930" cy="92930"/>
        </a:xfrm>
        <a:prstGeom prst="ellips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6E64C8E7-3EDC-413B-9755-E5A5ABE61DEE}">
      <dsp:nvSpPr>
        <dsp:cNvPr id="0" name=""/>
        <dsp:cNvSpPr/>
      </dsp:nvSpPr>
      <dsp:spPr>
        <a:xfrm>
          <a:off x="2168460" y="1948759"/>
          <a:ext cx="92930" cy="92930"/>
        </a:xfrm>
        <a:prstGeom prst="ellips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06686CF-95CD-4216-9B52-447B8B7F4E7E}">
      <dsp:nvSpPr>
        <dsp:cNvPr id="0" name=""/>
        <dsp:cNvSpPr/>
      </dsp:nvSpPr>
      <dsp:spPr>
        <a:xfrm>
          <a:off x="2284438" y="392367"/>
          <a:ext cx="92930" cy="92930"/>
        </a:xfrm>
        <a:prstGeom prst="ellips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77CA265D-226C-46EE-91B6-5FB7FE5F07E6}">
      <dsp:nvSpPr>
        <dsp:cNvPr id="0" name=""/>
        <dsp:cNvSpPr/>
      </dsp:nvSpPr>
      <dsp:spPr>
        <a:xfrm>
          <a:off x="2408594" y="318383"/>
          <a:ext cx="92930" cy="92930"/>
        </a:xfrm>
        <a:prstGeom prst="ellips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7C476077-5822-4C19-A379-546431FCB054}">
      <dsp:nvSpPr>
        <dsp:cNvPr id="0" name=""/>
        <dsp:cNvSpPr/>
      </dsp:nvSpPr>
      <dsp:spPr>
        <a:xfrm>
          <a:off x="2532378" y="244398"/>
          <a:ext cx="92930" cy="92930"/>
        </a:xfrm>
        <a:prstGeom prst="ellips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6317700D-2FF0-4206-9B7C-7C58F645AB7E}">
      <dsp:nvSpPr>
        <dsp:cNvPr id="0" name=""/>
        <dsp:cNvSpPr/>
      </dsp:nvSpPr>
      <dsp:spPr>
        <a:xfrm>
          <a:off x="2656162" y="318383"/>
          <a:ext cx="92930" cy="92930"/>
        </a:xfrm>
        <a:prstGeom prst="ellips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73E3379-27EC-457B-B03F-00A8CE7605B2}">
      <dsp:nvSpPr>
        <dsp:cNvPr id="0" name=""/>
        <dsp:cNvSpPr/>
      </dsp:nvSpPr>
      <dsp:spPr>
        <a:xfrm>
          <a:off x="2780318" y="392367"/>
          <a:ext cx="92930" cy="92930"/>
        </a:xfrm>
        <a:prstGeom prst="ellips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59D9C0F-0BAE-46CB-B7BA-3F7EA44B82B0}">
      <dsp:nvSpPr>
        <dsp:cNvPr id="0" name=""/>
        <dsp:cNvSpPr/>
      </dsp:nvSpPr>
      <dsp:spPr>
        <a:xfrm>
          <a:off x="2532378" y="400506"/>
          <a:ext cx="92930" cy="92930"/>
        </a:xfrm>
        <a:prstGeom prst="ellips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882DF0B-591A-4808-AD1A-092B3ADFB7CF}">
      <dsp:nvSpPr>
        <dsp:cNvPr id="0" name=""/>
        <dsp:cNvSpPr/>
      </dsp:nvSpPr>
      <dsp:spPr>
        <a:xfrm>
          <a:off x="2532378" y="556613"/>
          <a:ext cx="92930" cy="92930"/>
        </a:xfrm>
        <a:prstGeom prst="ellips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5C975A9C-BC72-4B9B-AC21-A945FCA95179}">
      <dsp:nvSpPr>
        <dsp:cNvPr id="0" name=""/>
        <dsp:cNvSpPr/>
      </dsp:nvSpPr>
      <dsp:spPr>
        <a:xfrm>
          <a:off x="1776292" y="2288204"/>
          <a:ext cx="2004335" cy="537622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24251" tIns="49530" rIns="49530" bIns="49530" numCol="1" spcCol="1270" anchor="ctr" anchorCtr="0">
          <a:noAutofit/>
        </a:bodyPr>
        <a:lstStyle/>
        <a:p>
          <a:pPr marL="0" lvl="0" indent="0" algn="l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R" sz="1300" kern="1200"/>
            <a:t>Consulta lista de centros educativos</a:t>
          </a:r>
        </a:p>
      </dsp:txBody>
      <dsp:txXfrm>
        <a:off x="1802537" y="2314449"/>
        <a:ext cx="1951845" cy="485132"/>
      </dsp:txXfrm>
    </dsp:sp>
    <dsp:sp modelId="{71E75F1B-0FF8-4DB0-8A3B-F2A10B6D7317}">
      <dsp:nvSpPr>
        <dsp:cNvPr id="0" name=""/>
        <dsp:cNvSpPr/>
      </dsp:nvSpPr>
      <dsp:spPr>
        <a:xfrm>
          <a:off x="1220565" y="1761433"/>
          <a:ext cx="929309" cy="929247"/>
        </a:xfrm>
        <a:prstGeom prst="ellipse">
          <a:avLst/>
        </a:prstGeom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28E13F3E-A5A6-4488-BABB-3208A410306A}">
      <dsp:nvSpPr>
        <dsp:cNvPr id="0" name=""/>
        <dsp:cNvSpPr/>
      </dsp:nvSpPr>
      <dsp:spPr>
        <a:xfrm>
          <a:off x="2623450" y="1236635"/>
          <a:ext cx="2004335" cy="537622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24251" tIns="49530" rIns="49530" bIns="49530" numCol="1" spcCol="1270" anchor="ctr" anchorCtr="0">
          <a:noAutofit/>
        </a:bodyPr>
        <a:lstStyle/>
        <a:p>
          <a:pPr marL="0" lvl="0" indent="0" algn="l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R" sz="1300" kern="1200"/>
            <a:t>Consulta rangos de matrícula</a:t>
          </a:r>
        </a:p>
      </dsp:txBody>
      <dsp:txXfrm>
        <a:off x="2649695" y="1262880"/>
        <a:ext cx="1951845" cy="485132"/>
      </dsp:txXfrm>
    </dsp:sp>
    <dsp:sp modelId="{BE0F6CF9-0186-4E42-9647-DA96A3AD0364}">
      <dsp:nvSpPr>
        <dsp:cNvPr id="0" name=""/>
        <dsp:cNvSpPr/>
      </dsp:nvSpPr>
      <dsp:spPr>
        <a:xfrm>
          <a:off x="2067723" y="709863"/>
          <a:ext cx="929309" cy="929247"/>
        </a:xfrm>
        <a:prstGeom prst="ellipse">
          <a:avLst/>
        </a:prstGeom>
        <a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32000" r="-32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AscendingPictureAccentProcess">
  <dgm:title val=""/>
  <dgm:desc val=""/>
  <dgm:catLst>
    <dgm:cat type="process" pri="22500"/>
    <dgm:cat type="picture" pri="16000"/>
    <dgm:cat type="pictureconvert" pri="16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3" srcId="0" destId="1" srcOrd="0" destOrd="0"/>
        <dgm:cxn modelId="4" srcId="0" destId="2" srcOrd="1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chMax val="7"/>
      <dgm:chPref val="7"/>
      <dgm:dir/>
    </dgm:varLst>
    <dgm:shape xmlns:r="http://schemas.openxmlformats.org/officeDocument/2006/relationships" r:blip="">
      <dgm:adjLst/>
    </dgm:shape>
    <dgm:choose name="Name1">
      <dgm:if name="Name2" axis="ch" ptType="node" func="cnt" op="equ" val="1">
        <dgm:choose name="Name3">
          <dgm:if name="Name4" func="var" arg="dir" op="equ" val="norm">
            <dgm:choose name="Name5">
              <dgm:if name="Name6" axis="des" func="maxDepth" op="gt" val="1">
                <dgm:alg type="composite">
                  <dgm:param type="ar" val="2.7"/>
                </dgm:alg>
                <dgm:constrLst>
                  <dgm:constr type="primFontSz" for="ch" forName="parTx1" op="equ" val="65"/>
                  <dgm:constr type="primFontSz" for="ch" forName="desTx1" op="equ" val="65"/>
                  <dgm:constr type="userD" refType="w" fact="0.0247"/>
                  <dgm:constr type="l" for="ch" forName="parTx1" refType="w" fact="0.2711"/>
                  <dgm:constr type="t" for="ch" forName="parTx1" refType="h" fact="0.9603"/>
                  <dgm:constr type="w" for="ch" forName="parTx1" refType="w" fact="0.5325"/>
                  <dgm:constr type="h" for="ch" forName="parTx1" refType="h" fact="0.3856"/>
                  <dgm:constr type="ctrX" for="ch" forName="picture1" refType="w" fact="0.2469"/>
                  <dgm:constr type="ctrY" for="ch" forName="picture1" refType="h" fact="0.9"/>
                  <dgm:constr type="w" for="ch" forName="picture1" refType="w" fact="0.2469"/>
                  <dgm:constr type="h" for="ch" forName="picture1" refType="h" fact="0.6667"/>
                  <dgm:constr type="l" for="ch" forName="desTx1" refType="r" refFor="ch" refForName="parTx1"/>
                  <dgm:constr type="r" for="ch" forName="desTx1" refType="w"/>
                  <dgm:constr type="t" for="ch" forName="desTx1" refType="t" refFor="ch" refForName="parTx1"/>
                  <dgm:constr type="h" for="ch" forName="desTx1" refType="h" refFor="ch" refForName="parTx1"/>
                </dgm:constrLst>
              </dgm:if>
              <dgm:else name="Name7">
                <dgm:alg type="composite">
                  <dgm:param type="ar" val="2"/>
                </dgm:alg>
                <dgm:constrLst>
                  <dgm:constr type="primFontSz" for="ch" forName="parTx1" op="equ" val="65"/>
                  <dgm:constr type="userD" refType="w" fact="0.0333"/>
                  <dgm:constr type="l" for="ch" forName="parTx1" refType="w" fact="0.366"/>
                  <dgm:constr type="t" for="ch" forName="parTx1" refType="h" fact="0.7113"/>
                  <dgm:constr type="w" for="ch" forName="parTx1" refType="w" fact="0.7189"/>
                  <dgm:constr type="h" for="ch" forName="parTx1" refType="h" fact="0.3856"/>
                  <dgm:constr type="ctrX" for="ch" forName="picture1" refType="w" fact="0.3333"/>
                  <dgm:constr type="ctrY" for="ch" forName="picture1" refType="h" fact="0.6667"/>
                  <dgm:constr type="w" for="ch" forName="picture1" refType="w" fact="0.3333"/>
                  <dgm:constr type="h" for="ch" forName="picture1" refType="h" fact="0.6667"/>
                </dgm:constrLst>
              </dgm:else>
            </dgm:choose>
          </dgm:if>
          <dgm:else name="Name8">
            <dgm:choose name="Name9">
              <dgm:if name="Name10" axis="des" func="maxDepth" op="gt" val="1">
                <dgm:alg type="composite">
                  <dgm:param type="ar" val="2.7"/>
                </dgm:alg>
                <dgm:constrLst>
                  <dgm:constr type="primFontSz" for="ch" forName="parTx1" op="equ" val="65"/>
                  <dgm:constr type="primFontSz" for="ch" forName="desTx1" op="equ" val="65"/>
                  <dgm:constr type="userD" refType="w" fact="0.0247"/>
                  <dgm:constr type="r" for="ch" forName="parTx1" refType="w" fact="0.7289"/>
                  <dgm:constr type="t" for="ch" forName="parTx1" refType="h" fact="0.9603"/>
                  <dgm:constr type="w" for="ch" forName="parTx1" refType="w" fact="0.5325"/>
                  <dgm:constr type="h" for="ch" forName="parTx1" refType="h" fact="0.3856"/>
                  <dgm:constr type="ctrX" for="ch" forName="picture1" refType="w" fact="0.7531"/>
                  <dgm:constr type="ctrY" for="ch" forName="picture1" refType="h" fact="0.9"/>
                  <dgm:constr type="w" for="ch" forName="picture1" refType="w" fact="0.2469"/>
                  <dgm:constr type="h" for="ch" forName="picture1" refType="h" fact="0.6667"/>
                  <dgm:constr type="r" for="ch" forName="desTx1" refType="l" refFor="ch" refForName="parTx1"/>
                  <dgm:constr type="l" for="ch" forName="desTx1"/>
                  <dgm:constr type="t" for="ch" forName="desTx1" refType="t" refFor="ch" refForName="parTx1"/>
                  <dgm:constr type="h" for="ch" forName="desTx1" refType="h" refFor="ch" refForName="parTx1"/>
                </dgm:constrLst>
              </dgm:if>
              <dgm:else name="Name11">
                <dgm:alg type="composite">
                  <dgm:param type="ar" val="2"/>
                </dgm:alg>
                <dgm:constrLst>
                  <dgm:constr type="primFontSz" for="ch" forName="parTx1" op="equ" val="65"/>
                  <dgm:constr type="userD" refType="w" fact="0.0333"/>
                  <dgm:constr type="r" for="ch" forName="parTx1" refType="w" fact="0.634"/>
                  <dgm:constr type="t" for="ch" forName="parTx1" refType="h" fact="0.7113"/>
                  <dgm:constr type="w" for="ch" forName="parTx1" refType="w" fact="0.7189"/>
                  <dgm:constr type="h" for="ch" forName="parTx1" refType="h" fact="0.3856"/>
                  <dgm:constr type="ctrX" for="ch" forName="picture1" refType="w" fact="0.6667"/>
                  <dgm:constr type="ctrY" for="ch" forName="picture1" refType="h" fact="0.6667"/>
                  <dgm:constr type="w" for="ch" forName="picture1" refType="w" fact="0.3333"/>
                  <dgm:constr type="h" for="ch" forName="picture1" refType="h" fact="0.6667"/>
                </dgm:constrLst>
              </dgm:else>
            </dgm:choose>
          </dgm:else>
        </dgm:choose>
      </dgm:if>
      <dgm:if name="Name12" axis="ch" ptType="node" func="cnt" op="equ" val="2">
        <dgm:choose name="Name13">
          <dgm:if name="Name14" func="var" arg="dir" op="equ" val="norm">
            <dgm:choose name="Name15">
              <dgm:if name="Name16" axis="des" func="maxDepth" op="gt" val="1">
                <dgm:alg type="composite">
                  <dgm:param type="ar" val="2"/>
                </dgm:alg>
                <dgm:constrLst>
                  <dgm:constr type="primFontSz" for="ch" forName="parTx1" op="equ" val="65"/>
                  <dgm:constr type="primFontSz" for="ch" forName="parTx2" refType="primFontSz" refFor="ch" refForName="parTx1" op="equ"/>
                  <dgm:constr type="primFontSz" for="ch" forName="desTx1" op="equ" val="65"/>
                  <dgm:constr type="primFontSz" for="ch" forName="desTx2" refType="primFontSz" refFor="ch" refForName="desTx1" op="equ"/>
                  <dgm:constr type="userD" refType="w" fact="0.0188"/>
                  <dgm:constr type="ctrX" for="ch" forName="dot1" refType="w" fact="0.3221"/>
                  <dgm:constr type="ctrY" for="ch" forName="dot1" refType="h" fact="0.5911"/>
                  <dgm:constr type="w" for="ch" forName="dot1" refType="userD"/>
                  <dgm:constr type="h" for="ch" forName="dot1" refType="userD"/>
                  <dgm:constr type="ctrX" for="ch" forName="dot2" refType="w" fact="0.3056"/>
                  <dgm:constr type="ctrY" for="ch" forName="dot2" refType="h" fact="0.644"/>
                  <dgm:constr type="w" for="ch" forName="dot2" refType="userD"/>
                  <dgm:constr type="h" for="ch" forName="dot2" refType="userD"/>
                  <dgm:constr type="ctrX" for="ch" forName="dot3" refType="w" fact="0.2859"/>
                  <dgm:constr type="ctrY" for="ch" forName="dot3" refType="h" fact="0.6898"/>
                  <dgm:constr type="w" for="ch" forName="dot3" refType="userD"/>
                  <dgm:constr type="h" for="ch" forName="dot3" refType="userD"/>
                  <dgm:constr type="ctrX" for="ch" forName="dotArrow1" refType="w" fact="0.3095"/>
                  <dgm:constr type="ctrY" for="ch" forName="dotArrow1" refType="h" fact="0.0587"/>
                  <dgm:constr type="w" for="ch" forName="dotArrow1" refType="userD"/>
                  <dgm:constr type="h" for="ch" forName="dotArrow1" refType="userD"/>
                  <dgm:constr type="ctrX" for="ch" forName="dotArrow2" refType="w" fact="0.3346"/>
                  <dgm:constr type="ctrY" for="ch" forName="dotArrow2" refType="h" fact="0.0287"/>
                  <dgm:constr type="w" for="ch" forName="dotArrow2" refType="userD"/>
                  <dgm:constr type="h" for="ch" forName="dotArrow2" refType="userD"/>
                  <dgm:constr type="ctrX" for="ch" forName="dotArrow3" refType="w" fact="0.3597"/>
                  <dgm:constr type="ctrY" for="ch" forName="dotArrow3" refType="h" fact="-0.0013"/>
                  <dgm:constr type="w" for="ch" forName="dotArrow3" refType="userD"/>
                  <dgm:constr type="h" for="ch" forName="dotArrow3" refType="userD"/>
                  <dgm:constr type="ctrX" for="ch" forName="dotArrow4" refType="w" fact="0.3848"/>
                  <dgm:constr type="ctrY" for="ch" forName="dotArrow4" refType="h" fact="0.0287"/>
                  <dgm:constr type="w" for="ch" forName="dotArrow4" refType="userD"/>
                  <dgm:constr type="h" for="ch" forName="dotArrow4" refType="userD"/>
                  <dgm:constr type="ctrX" for="ch" forName="dotArrow5" refType="w" fact="0.41"/>
                  <dgm:constr type="ctrY" for="ch" forName="dotArrow5" refType="h" fact="0.0587"/>
                  <dgm:constr type="w" for="ch" forName="dotArrow5" refType="userD"/>
                  <dgm:constr type="h" for="ch" forName="dotArrow5" refType="userD"/>
                  <dgm:constr type="ctrX" for="ch" forName="dotArrow6" refType="w" fact="0.3597"/>
                  <dgm:constr type="ctrY" for="ch" forName="dotArrow6" refType="h" fact="0.062"/>
                  <dgm:constr type="w" for="ch" forName="dotArrow6" refType="userD"/>
                  <dgm:constr type="h" for="ch" forName="dotArrow6" refType="userD"/>
                  <dgm:constr type="ctrX" for="ch" forName="dotArrow7" refType="w" fact="0.3597"/>
                  <dgm:constr type="ctrY" for="ch" forName="dotArrow7" refType="h" fact="0.1253"/>
                  <dgm:constr type="w" for="ch" forName="dotArrow7" refType="userD"/>
                  <dgm:constr type="h" for="ch" forName="dotArrow7" refType="userD"/>
                  <dgm:constr type="l" for="ch" forName="parTx1" refType="w" fact="0.197"/>
                  <dgm:constr type="t" for="ch" forName="parTx1" refType="h" fact="0.8169"/>
                  <dgm:constr type="w" for="ch" forName="parTx1" refType="w" fact="0.4064"/>
                  <dgm:constr type="h" for="ch" forName="parTx1" refType="h" fact="0.218"/>
                  <dgm:constr type="ctrX" for="ch" forName="picture1" refType="w" fact="0.1785"/>
                  <dgm:constr type="ctrY" for="ch" forName="picture1" refType="h" fact="0.7834"/>
                  <dgm:constr type="w" for="ch" forName="picture1" refType="w" fact="0.1884"/>
                  <dgm:constr type="h" for="ch" forName="picture1" refType="h" fact="0.3768"/>
                  <dgm:constr type="l" for="ch" forName="desTx1" refType="r" refFor="ch" refForName="parTx1"/>
                  <dgm:constr type="r" for="ch" forName="desTx1" refType="w"/>
                  <dgm:constr type="t" for="ch" forName="desTx1" refType="t" refFor="ch" refForName="parTx1"/>
                  <dgm:constr type="h" for="ch" forName="desTx1" refType="h" refFor="ch" refForName="parTx1"/>
                  <dgm:constr type="l" for="ch" forName="parTx2" refType="w" fact="0.3688"/>
                  <dgm:constr type="t" for="ch" forName="parTx2" refType="h" fact="0.3905"/>
                  <dgm:constr type="w" for="ch" forName="parTx2" refType="w" fact="0.4064"/>
                  <dgm:constr type="h" for="ch" forName="parTx2" refType="h" fact="0.218"/>
                  <dgm:constr type="ctrX" for="ch" forName="picture2" refType="w" fact="0.3503"/>
                  <dgm:constr type="ctrY" for="ch" forName="picture2" refType="h" fact="0.357"/>
                  <dgm:constr type="w" for="ch" forName="picture2" refType="w" fact="0.1884"/>
                  <dgm:constr type="h" for="ch" forName="picture2" refType="h" fact="0.3768"/>
                  <dgm:constr type="l" for="ch" forName="desTx2" refType="r" refFor="ch" refForName="parTx2"/>
                  <dgm:constr type="r" for="ch" forName="desTx2" refType="w"/>
                  <dgm:constr type="t" for="ch" forName="desTx2" refType="t" refFor="ch" refForName="parTx2"/>
                  <dgm:constr type="h" for="ch" forName="desTx2" refType="h" refFor="ch" refForName="parTx2"/>
                </dgm:constrLst>
              </dgm:if>
              <dgm:else name="Name17">
                <dgm:alg type="composite">
                  <dgm:param type="ar" val="1.5073"/>
                </dgm:alg>
                <dgm:constrLst>
                  <dgm:constr type="primFontSz" for="ch" forName="parTx1" op="equ" val="65"/>
                  <dgm:constr type="primFontSz" for="ch" forName="parTx2" refType="primFontSz" refFor="ch" refForName="parTx1" op="equ"/>
                  <dgm:constr type="userD" refType="w" fact="0.025"/>
                  <dgm:constr type="ctrX" for="ch" forName="dot1" refType="w" fact="0.4274"/>
                  <dgm:constr type="ctrY" for="ch" forName="dot1" refType="h" fact="0.5911"/>
                  <dgm:constr type="w" for="ch" forName="dot1" refType="userD"/>
                  <dgm:constr type="h" for="ch" forName="dot1" refType="userD"/>
                  <dgm:constr type="ctrX" for="ch" forName="dot2" refType="w" fact="0.4055"/>
                  <dgm:constr type="ctrY" for="ch" forName="dot2" refType="h" fact="0.644"/>
                  <dgm:constr type="w" for="ch" forName="dot2" refType="userD"/>
                  <dgm:constr type="h" for="ch" forName="dot2" refType="userD"/>
                  <dgm:constr type="ctrX" for="ch" forName="dot3" refType="w" fact="0.3794"/>
                  <dgm:constr type="ctrY" for="ch" forName="dot3" refType="h" fact="0.6898"/>
                  <dgm:constr type="w" for="ch" forName="dot3" refType="userD"/>
                  <dgm:constr type="h" for="ch" forName="dot3" refType="userD"/>
                  <dgm:constr type="ctrX" for="ch" forName="dotArrow1" refType="w" fact="0.4106"/>
                  <dgm:constr type="ctrY" for="ch" forName="dotArrow1" refType="h" fact="0.0587"/>
                  <dgm:constr type="w" for="ch" forName="dotArrow1" refType="userD"/>
                  <dgm:constr type="h" for="ch" forName="dotArrow1" refType="userD"/>
                  <dgm:constr type="ctrX" for="ch" forName="dotArrow2" refType="w" fact="0.444"/>
                  <dgm:constr type="ctrY" for="ch" forName="dotArrow2" refType="h" fact="0.0287"/>
                  <dgm:constr type="w" for="ch" forName="dotArrow2" refType="userD"/>
                  <dgm:constr type="h" for="ch" forName="dotArrow2" refType="userD"/>
                  <dgm:constr type="ctrX" for="ch" forName="dotArrow3" refType="w" fact="0.4773"/>
                  <dgm:constr type="ctrY" for="ch" forName="dotArrow3" refType="h" fact="-0.0013"/>
                  <dgm:constr type="w" for="ch" forName="dotArrow3" refType="userD"/>
                  <dgm:constr type="h" for="ch" forName="dotArrow3" refType="userD"/>
                  <dgm:constr type="ctrX" for="ch" forName="dotArrow4" refType="w" fact="0.5106"/>
                  <dgm:constr type="ctrY" for="ch" forName="dotArrow4" refType="h" fact="0.0287"/>
                  <dgm:constr type="w" for="ch" forName="dotArrow4" refType="userD"/>
                  <dgm:constr type="h" for="ch" forName="dotArrow4" refType="userD"/>
                  <dgm:constr type="ctrX" for="ch" forName="dotArrow5" refType="w" fact="0.544"/>
                  <dgm:constr type="ctrY" for="ch" forName="dotArrow5" refType="h" fact="0.0587"/>
                  <dgm:constr type="w" for="ch" forName="dotArrow5" refType="userD"/>
                  <dgm:constr type="h" for="ch" forName="dotArrow5" refType="userD"/>
                  <dgm:constr type="ctrX" for="ch" forName="dotArrow6" refType="w" fact="0.4773"/>
                  <dgm:constr type="ctrY" for="ch" forName="dotArrow6" refType="h" fact="0.062"/>
                  <dgm:constr type="w" for="ch" forName="dotArrow6" refType="userD"/>
                  <dgm:constr type="h" for="ch" forName="dotArrow6" refType="userD"/>
                  <dgm:constr type="ctrX" for="ch" forName="dotArrow7" refType="w" fact="0.4773"/>
                  <dgm:constr type="ctrY" for="ch" forName="dotArrow7" refType="h" fact="0.1253"/>
                  <dgm:constr type="w" for="ch" forName="dotArrow7" refType="userD"/>
                  <dgm:constr type="h" for="ch" forName="dotArrow7" refType="userD"/>
                  <dgm:constr type="l" for="ch" forName="parTx1" refType="w" fact="0.2614"/>
                  <dgm:constr type="t" for="ch" forName="parTx1" refType="h" fact="0.8086"/>
                  <dgm:constr type="w" for="ch" forName="parTx1" refType="w" fact="0.5392"/>
                  <dgm:constr type="h" for="ch" forName="parTx1" refType="h" fact="0.218"/>
                  <dgm:constr type="ctrX" for="ch" forName="picture1" refType="w" fact="0.2369"/>
                  <dgm:constr type="ctrY" for="ch" forName="picture1" refType="h" fact="0.7834"/>
                  <dgm:constr type="w" for="ch" forName="picture1" refType="w" fact="0.25"/>
                  <dgm:constr type="h" for="ch" forName="picture1" refType="h" fact="0.3768"/>
                  <dgm:constr type="l" for="ch" forName="parTx2" refType="w" fact="0.4893"/>
                  <dgm:constr type="t" for="ch" forName="parTx2" refType="h" fact="0.3822"/>
                  <dgm:constr type="w" for="ch" forName="parTx2" refType="w" fact="0.5392"/>
                  <dgm:constr type="h" for="ch" forName="parTx2" refType="h" fact="0.218"/>
                  <dgm:constr type="ctrX" for="ch" forName="picture2" refType="w" fact="0.4648"/>
                  <dgm:constr type="ctrY" for="ch" forName="picture2" refType="h" fact="0.357"/>
                  <dgm:constr type="w" for="ch" forName="picture2" refType="w" fact="0.25"/>
                  <dgm:constr type="h" for="ch" forName="picture2" refType="h" fact="0.3768"/>
                </dgm:constrLst>
              </dgm:else>
            </dgm:choose>
          </dgm:if>
          <dgm:else name="Name18">
            <dgm:choose name="Name19">
              <dgm:if name="Name20" axis="des" func="maxDepth" op="gt" val="1">
                <dgm:alg type="composite">
                  <dgm:param type="ar" val="2"/>
                </dgm:alg>
                <dgm:constrLst>
                  <dgm:constr type="primFontSz" for="ch" forName="parTx1" op="equ" val="65"/>
                  <dgm:constr type="primFontSz" for="ch" forName="parTx2" refType="primFontSz" refFor="ch" refForName="parTx1" op="equ"/>
                  <dgm:constr type="primFontSz" for="ch" forName="desTx1" op="equ" val="65"/>
                  <dgm:constr type="primFontSz" for="ch" forName="desTx2" refType="primFontSz" refFor="ch" refForName="desTx1" op="equ"/>
                  <dgm:constr type="userD" refType="w" fact="0.0188"/>
                  <dgm:constr type="ctrX" for="ch" forName="dot1" refType="w" fact="0.6779"/>
                  <dgm:constr type="ctrY" for="ch" forName="dot1" refType="h" fact="0.5911"/>
                  <dgm:constr type="w" for="ch" forName="dot1" refType="userD"/>
                  <dgm:constr type="h" for="ch" forName="dot1" refType="userD"/>
                  <dgm:constr type="ctrX" for="ch" forName="dot2" refType="w" fact="0.6944"/>
                  <dgm:constr type="ctrY" for="ch" forName="dot2" refType="h" fact="0.644"/>
                  <dgm:constr type="w" for="ch" forName="dot2" refType="userD"/>
                  <dgm:constr type="h" for="ch" forName="dot2" refType="userD"/>
                  <dgm:constr type="ctrX" for="ch" forName="dot3" refType="w" fact="0.7141"/>
                  <dgm:constr type="ctrY" for="ch" forName="dot3" refType="h" fact="0.6898"/>
                  <dgm:constr type="w" for="ch" forName="dot3" refType="userD"/>
                  <dgm:constr type="h" for="ch" forName="dot3" refType="userD"/>
                  <dgm:constr type="ctrX" for="ch" forName="dotArrow1" refType="w" fact="0.6905"/>
                  <dgm:constr type="ctrY" for="ch" forName="dotArrow1" refType="h" fact="0.0587"/>
                  <dgm:constr type="w" for="ch" forName="dotArrow1" refType="userD"/>
                  <dgm:constr type="h" for="ch" forName="dotArrow1" refType="userD"/>
                  <dgm:constr type="ctrX" for="ch" forName="dotArrow2" refType="w" fact="0.6654"/>
                  <dgm:constr type="ctrY" for="ch" forName="dotArrow2" refType="h" fact="0.0287"/>
                  <dgm:constr type="w" for="ch" forName="dotArrow2" refType="userD"/>
                  <dgm:constr type="h" for="ch" forName="dotArrow2" refType="userD"/>
                  <dgm:constr type="ctrX" for="ch" forName="dotArrow3" refType="w" fact="0.6403"/>
                  <dgm:constr type="ctrY" for="ch" forName="dotArrow3" refType="h" fact="-0.0013"/>
                  <dgm:constr type="w" for="ch" forName="dotArrow3" refType="userD"/>
                  <dgm:constr type="h" for="ch" forName="dotArrow3" refType="userD"/>
                  <dgm:constr type="ctrX" for="ch" forName="dotArrow4" refType="w" fact="0.6152"/>
                  <dgm:constr type="ctrY" for="ch" forName="dotArrow4" refType="h" fact="0.0287"/>
                  <dgm:constr type="w" for="ch" forName="dotArrow4" refType="userD"/>
                  <dgm:constr type="h" for="ch" forName="dotArrow4" refType="userD"/>
                  <dgm:constr type="ctrX" for="ch" forName="dotArrow5" refType="w" fact="0.59"/>
                  <dgm:constr type="ctrY" for="ch" forName="dotArrow5" refType="h" fact="0.0587"/>
                  <dgm:constr type="w" for="ch" forName="dotArrow5" refType="userD"/>
                  <dgm:constr type="h" for="ch" forName="dotArrow5" refType="userD"/>
                  <dgm:constr type="ctrX" for="ch" forName="dotArrow6" refType="w" fact="0.6403"/>
                  <dgm:constr type="ctrY" for="ch" forName="dotArrow6" refType="h" fact="0.062"/>
                  <dgm:constr type="w" for="ch" forName="dotArrow6" refType="userD"/>
                  <dgm:constr type="h" for="ch" forName="dotArrow6" refType="userD"/>
                  <dgm:constr type="ctrX" for="ch" forName="dotArrow7" refType="w" fact="0.6403"/>
                  <dgm:constr type="ctrY" for="ch" forName="dotArrow7" refType="h" fact="0.1253"/>
                  <dgm:constr type="w" for="ch" forName="dotArrow7" refType="userD"/>
                  <dgm:constr type="h" for="ch" forName="dotArrow7" refType="userD"/>
                  <dgm:constr type="r" for="ch" forName="parTx1" refType="w" fact="0.803"/>
                  <dgm:constr type="t" for="ch" forName="parTx1" refType="h" fact="0.8169"/>
                  <dgm:constr type="w" for="ch" forName="parTx1" refType="w" fact="0.4064"/>
                  <dgm:constr type="h" for="ch" forName="parTx1" refType="h" fact="0.218"/>
                  <dgm:constr type="ctrX" for="ch" forName="picture1" refType="w" fact="0.8215"/>
                  <dgm:constr type="ctrY" for="ch" forName="picture1" refType="h" fact="0.7834"/>
                  <dgm:constr type="w" for="ch" forName="picture1" refType="w" fact="0.1884"/>
                  <dgm:constr type="h" for="ch" forName="picture1" refType="h" fact="0.3768"/>
                  <dgm:constr type="r" for="ch" forName="desTx1" refType="l" refFor="ch" refForName="parTx1"/>
                  <dgm:constr type="l" for="ch" forName="desTx1"/>
                  <dgm:constr type="t" for="ch" forName="desTx1" refType="t" refFor="ch" refForName="parTx1"/>
                  <dgm:constr type="h" for="ch" forName="desTx1" refType="h" refFor="ch" refForName="parTx1"/>
                  <dgm:constr type="r" for="ch" forName="parTx2" refType="w" fact="0.6312"/>
                  <dgm:constr type="t" for="ch" forName="parTx2" refType="h" fact="0.3905"/>
                  <dgm:constr type="w" for="ch" forName="parTx2" refType="w" fact="0.4064"/>
                  <dgm:constr type="h" for="ch" forName="parTx2" refType="h" fact="0.218"/>
                  <dgm:constr type="ctrX" for="ch" forName="picture2" refType="w" fact="0.6497"/>
                  <dgm:constr type="ctrY" for="ch" forName="picture2" refType="h" fact="0.357"/>
                  <dgm:constr type="w" for="ch" forName="picture2" refType="w" fact="0.1884"/>
                  <dgm:constr type="h" for="ch" forName="picture2" refType="h" fact="0.3768"/>
                  <dgm:constr type="r" for="ch" forName="desTx2" refType="l" refFor="ch" refForName="parTx2"/>
                  <dgm:constr type="l" for="ch" forName="desTx2"/>
                  <dgm:constr type="t" for="ch" forName="desTx2" refType="t" refFor="ch" refForName="parTx2"/>
                  <dgm:constr type="h" for="ch" forName="desTx2" refType="h" refFor="ch" refForName="parTx2"/>
                </dgm:constrLst>
              </dgm:if>
              <dgm:else name="Name21">
                <dgm:alg type="composite">
                  <dgm:param type="ar" val="1.5073"/>
                </dgm:alg>
                <dgm:constrLst>
                  <dgm:constr type="primFontSz" for="ch" forName="parTx1" op="equ" val="65"/>
                  <dgm:constr type="primFontSz" for="ch" forName="parTx2" refType="primFontSz" refFor="ch" refForName="parTx1" op="equ"/>
                  <dgm:constr type="userD" refType="w" fact="0.025"/>
                  <dgm:constr type="ctrX" for="ch" forName="dot1" refType="w" fact="0.5726"/>
                  <dgm:constr type="ctrY" for="ch" forName="dot1" refType="h" fact="0.5911"/>
                  <dgm:constr type="w" for="ch" forName="dot1" refType="userD"/>
                  <dgm:constr type="h" for="ch" forName="dot1" refType="userD"/>
                  <dgm:constr type="ctrX" for="ch" forName="dot2" refType="w" fact="0.5945"/>
                  <dgm:constr type="ctrY" for="ch" forName="dot2" refType="h" fact="0.644"/>
                  <dgm:constr type="w" for="ch" forName="dot2" refType="userD"/>
                  <dgm:constr type="h" for="ch" forName="dot2" refType="userD"/>
                  <dgm:constr type="ctrX" for="ch" forName="dot3" refType="w" fact="0.6206"/>
                  <dgm:constr type="ctrY" for="ch" forName="dot3" refType="h" fact="0.6898"/>
                  <dgm:constr type="w" for="ch" forName="dot3" refType="userD"/>
                  <dgm:constr type="h" for="ch" forName="dot3" refType="userD"/>
                  <dgm:constr type="ctrX" for="ch" forName="dotArrow1" refType="w" fact="0.5894"/>
                  <dgm:constr type="ctrY" for="ch" forName="dotArrow1" refType="h" fact="0.0587"/>
                  <dgm:constr type="w" for="ch" forName="dotArrow1" refType="userD"/>
                  <dgm:constr type="h" for="ch" forName="dotArrow1" refType="userD"/>
                  <dgm:constr type="ctrX" for="ch" forName="dotArrow2" refType="w" fact="0.556"/>
                  <dgm:constr type="ctrY" for="ch" forName="dotArrow2" refType="h" fact="0.0287"/>
                  <dgm:constr type="w" for="ch" forName="dotArrow2" refType="userD"/>
                  <dgm:constr type="h" for="ch" forName="dotArrow2" refType="userD"/>
                  <dgm:constr type="ctrX" for="ch" forName="dotArrow3" refType="w" fact="0.5227"/>
                  <dgm:constr type="ctrY" for="ch" forName="dotArrow3" refType="h" fact="-0.0013"/>
                  <dgm:constr type="w" for="ch" forName="dotArrow3" refType="userD"/>
                  <dgm:constr type="h" for="ch" forName="dotArrow3" refType="userD"/>
                  <dgm:constr type="ctrX" for="ch" forName="dotArrow4" refType="w" fact="0.4894"/>
                  <dgm:constr type="ctrY" for="ch" forName="dotArrow4" refType="h" fact="0.0287"/>
                  <dgm:constr type="w" for="ch" forName="dotArrow4" refType="userD"/>
                  <dgm:constr type="h" for="ch" forName="dotArrow4" refType="userD"/>
                  <dgm:constr type="ctrX" for="ch" forName="dotArrow5" refType="w" fact="0.456"/>
                  <dgm:constr type="ctrY" for="ch" forName="dotArrow5" refType="h" fact="0.0587"/>
                  <dgm:constr type="w" for="ch" forName="dotArrow5" refType="userD"/>
                  <dgm:constr type="h" for="ch" forName="dotArrow5" refType="userD"/>
                  <dgm:constr type="ctrX" for="ch" forName="dotArrow6" refType="w" fact="0.5227"/>
                  <dgm:constr type="ctrY" for="ch" forName="dotArrow6" refType="h" fact="0.062"/>
                  <dgm:constr type="w" for="ch" forName="dotArrow6" refType="userD"/>
                  <dgm:constr type="h" for="ch" forName="dotArrow6" refType="userD"/>
                  <dgm:constr type="ctrX" for="ch" forName="dotArrow7" refType="w" fact="0.5227"/>
                  <dgm:constr type="ctrY" for="ch" forName="dotArrow7" refType="h" fact="0.1253"/>
                  <dgm:constr type="w" for="ch" forName="dotArrow7" refType="userD"/>
                  <dgm:constr type="h" for="ch" forName="dotArrow7" refType="userD"/>
                  <dgm:constr type="r" for="ch" forName="parTx1" refType="w" fact="0.7386"/>
                  <dgm:constr type="t" for="ch" forName="parTx1" refType="h" fact="0.8086"/>
                  <dgm:constr type="w" for="ch" forName="parTx1" refType="w" fact="0.5392"/>
                  <dgm:constr type="h" for="ch" forName="parTx1" refType="h" fact="0.218"/>
                  <dgm:constr type="ctrX" for="ch" forName="picture1" refType="w" fact="0.7631"/>
                  <dgm:constr type="ctrY" for="ch" forName="picture1" refType="h" fact="0.7834"/>
                  <dgm:constr type="w" for="ch" forName="picture1" refType="w" fact="0.25"/>
                  <dgm:constr type="h" for="ch" forName="picture1" refType="h" fact="0.3768"/>
                  <dgm:constr type="r" for="ch" forName="parTx2" refType="w" fact="0.5107"/>
                  <dgm:constr type="t" for="ch" forName="parTx2" refType="h" fact="0.3822"/>
                  <dgm:constr type="w" for="ch" forName="parTx2" refType="w" fact="0.5392"/>
                  <dgm:constr type="h" for="ch" forName="parTx2" refType="h" fact="0.218"/>
                  <dgm:constr type="ctrX" for="ch" forName="picture2" refType="w" fact="0.5352"/>
                  <dgm:constr type="ctrY" for="ch" forName="picture2" refType="h" fact="0.357"/>
                  <dgm:constr type="w" for="ch" forName="picture2" refType="w" fact="0.25"/>
                  <dgm:constr type="h" for="ch" forName="picture2" refType="h" fact="0.3768"/>
                </dgm:constrLst>
              </dgm:else>
            </dgm:choose>
          </dgm:else>
        </dgm:choose>
      </dgm:if>
      <dgm:if name="Name22" axis="ch" ptType="node" func="cnt" op="equ" val="3">
        <dgm:choose name="Name23">
          <dgm:if name="Name24" func="var" arg="dir" op="equ" val="norm">
            <dgm:choose name="Name25">
              <dgm:if name="Name26" axis="des" func="maxDepth" op="gt" val="1">
                <dgm:alg type="composite">
                  <dgm:param type="ar" val="1.75"/>
                </dgm:alg>
                <dgm:constrLst>
                  <dgm:constr type="primFontSz" for="ch" forName="parTx1" op="equ" val="65"/>
                  <dgm:constr type="primFontSz" for="ch" forName="parTx2" refType="primFontSz" refFor="ch" refForName="parTx1" op="equ"/>
                  <dgm:constr type="primFontSz" for="ch" forName="parTx3" refType="primFontSz" refFor="ch" refForName="parTx1" op="equ"/>
                  <dgm:constr type="primFontSz" for="ch" forName="desTx1" op="equ" val="65"/>
                  <dgm:constr type="primFontSz" for="ch" forName="desTx2" refType="primFontSz" refFor="ch" refForName="desTx1" op="equ"/>
                  <dgm:constr type="primFontSz" for="ch" forName="desTx3" refType="primFontSz" refFor="ch" refForName="desTx1" op="equ"/>
                  <dgm:constr type="userD" refType="w" fact="0.0162"/>
                  <dgm:constr type="ctrX" for="ch" forName="dot1" refType="w" fact="0.2981"/>
                  <dgm:constr type="ctrY" for="ch" forName="dot1" refType="h" fact="0.763"/>
                  <dgm:constr type="w" for="ch" forName="dot1" refType="userD"/>
                  <dgm:constr type="h" for="ch" forName="dot1" refType="userD"/>
                  <dgm:constr type="ctrX" for="ch" forName="dot2" refType="w" fact="0.2676"/>
                  <dgm:constr type="ctrY" for="ch" forName="dot2" refType="h" fact="0.7887"/>
                  <dgm:constr type="w" for="ch" forName="dot2" refType="userD"/>
                  <dgm:constr type="h" for="ch" forName="dot2" refType="userD"/>
                  <dgm:constr type="ctrX" for="ch" forName="dot3" refType="w" fact="0.2357"/>
                  <dgm:constr type="ctrY" for="ch" forName="dot3" refType="h" fact="0.809"/>
                  <dgm:constr type="w" for="ch" forName="dot3" refType="userD"/>
                  <dgm:constr type="h" for="ch" forName="dot3" refType="userD"/>
                  <dgm:constr type="ctrX" for="ch" forName="dot4" refType="w" fact="0.4445"/>
                  <dgm:constr type="ctrY" for="ch" forName="dot4" refType="h" fact="0.4655"/>
                  <dgm:constr type="w" for="ch" forName="dot4" refType="userD"/>
                  <dgm:constr type="h" for="ch" forName="dot4" refType="userD"/>
                  <dgm:constr type="ctrX" for="ch" forName="dot5" refType="w" fact="0.4323"/>
                  <dgm:constr type="ctrY" for="ch" forName="dot5" refType="h" fact="0.5178"/>
                  <dgm:constr type="w" for="ch" forName="dot5" refType="userD"/>
                  <dgm:constr type="h" for="ch" forName="dot5" refType="userD"/>
                  <dgm:constr type="ctrX" for="ch" forName="dotArrow1" refType="w" fact="0.4236"/>
                  <dgm:constr type="ctrY" for="ch" forName="dotArrow1" refType="h" fact="0.0718"/>
                  <dgm:constr type="w" for="ch" forName="dotArrow1" refType="userD"/>
                  <dgm:constr type="h" for="ch" forName="dotArrow1" refType="userD"/>
                  <dgm:constr type="ctrX" for="ch" forName="dotArrow2" refType="w" fact="0.446"/>
                  <dgm:constr type="ctrY" for="ch" forName="dotArrow2" refType="h" fact="0.0468"/>
                  <dgm:constr type="w" for="ch" forName="dotArrow2" refType="userD"/>
                  <dgm:constr type="h" for="ch" forName="dotArrow2" refType="userD"/>
                  <dgm:constr type="ctrX" for="ch" forName="dotArrow3" refType="w" fact="0.4685"/>
                  <dgm:constr type="ctrY" for="ch" forName="dotArrow3" refType="h" fact="0.0218"/>
                  <dgm:constr type="w" for="ch" forName="dotArrow3" refType="userD"/>
                  <dgm:constr type="h" for="ch" forName="dotArrow3" refType="userD"/>
                  <dgm:constr type="ctrX" for="ch" forName="dotArrow4" refType="w" fact="0.491"/>
                  <dgm:constr type="ctrY" for="ch" forName="dotArrow4" refType="h" fact="0.0468"/>
                  <dgm:constr type="w" for="ch" forName="dotArrow4" refType="userD"/>
                  <dgm:constr type="h" for="ch" forName="dotArrow4" refType="userD"/>
                  <dgm:constr type="ctrX" for="ch" forName="dotArrow5" refType="w" fact="0.5135"/>
                  <dgm:constr type="ctrY" for="ch" forName="dotArrow5" refType="h" fact="0.0718"/>
                  <dgm:constr type="w" for="ch" forName="dotArrow5" refType="userD"/>
                  <dgm:constr type="h" for="ch" forName="dotArrow5" refType="userD"/>
                  <dgm:constr type="ctrX" for="ch" forName="dotArrow6" refType="w" fact="0.4685"/>
                  <dgm:constr type="ctrY" for="ch" forName="dotArrow6" refType="h" fact="0.0745"/>
                  <dgm:constr type="w" for="ch" forName="dotArrow6" refType="userD"/>
                  <dgm:constr type="h" for="ch" forName="dotArrow6" refType="userD"/>
                  <dgm:constr type="ctrX" for="ch" forName="dotArrow7" refType="w" fact="0.4685"/>
                  <dgm:constr type="ctrY" for="ch" forName="dotArrow7" refType="h" fact="0.1273"/>
                  <dgm:constr type="w" for="ch" forName="dotArrow7" refType="userD"/>
                  <dgm:constr type="h" for="ch" forName="dotArrow7" refType="userD"/>
                  <dgm:constr type="l" for="ch" forName="parTx1" refType="w" fact="0.1487"/>
                  <dgm:constr type="t" for="ch" forName="parTx1" refType="h" fact="0.8596"/>
                  <dgm:constr type="w" for="ch" forName="parTx1" refType="w" fact="0.3491"/>
                  <dgm:constr type="h" for="ch" forName="parTx1" refType="h" fact="0.1638"/>
                  <dgm:constr type="ctrX" for="ch" forName="picture1" refType="w" fact="0.1328"/>
                  <dgm:constr type="ctrY" for="ch" forName="picture1" refType="h" fact="0.8361"/>
                  <dgm:constr type="w" for="ch" forName="picture1" refType="w" fact="0.1618"/>
                  <dgm:constr type="h" for="ch" forName="picture1" refType="h" fact="0.2832"/>
                  <dgm:constr type="l" for="ch" forName="desTx1" refType="r" refFor="ch" refForName="parTx1"/>
                  <dgm:constr type="r" for="ch" forName="desTx1" refType="w"/>
                  <dgm:constr type="t" for="ch" forName="desTx1" refType="t" refFor="ch" refForName="parTx1"/>
                  <dgm:constr type="h" for="ch" forName="desTx1" refType="h" refFor="ch" refForName="parTx1"/>
                  <dgm:constr type="l" for="ch" forName="parTx2" refType="w" fact="0.3732"/>
                  <dgm:constr type="t" for="ch" forName="parTx2" refType="h" fact="0.6469"/>
                  <dgm:constr type="w" for="ch" forName="parTx2" refType="w" fact="0.3491"/>
                  <dgm:constr type="h" for="ch" forName="parTx2" refType="h" fact="0.1638"/>
                  <dgm:constr type="ctrX" for="ch" forName="picture2" refType="w" fact="0.3573"/>
                  <dgm:constr type="ctrY" for="ch" forName="picture2" refType="h" fact="0.6234"/>
                  <dgm:constr type="w" for="ch" forName="picture2" refType="w" fact="0.1618"/>
                  <dgm:constr type="h" for="ch" forName="picture2" refType="h" fact="0.2832"/>
                  <dgm:constr type="l" for="ch" forName="desTx2" refType="r" refFor="ch" refForName="parTx2"/>
                  <dgm:constr type="r" for="ch" forName="desTx2" refType="w"/>
                  <dgm:constr type="t" for="ch" forName="desTx2" refType="t" refFor="ch" refForName="parTx2"/>
                  <dgm:constr type="h" for="ch" forName="desTx2" refType="h" refFor="ch" refForName="parTx2"/>
                  <dgm:constr type="l" for="ch" forName="parTx3" refType="w" fact="0.4763"/>
                  <dgm:constr type="t" for="ch" forName="parTx3" refType="h" fact="0.3243"/>
                  <dgm:constr type="w" for="ch" forName="parTx3" refType="w" fact="0.3491"/>
                  <dgm:constr type="h" for="ch" forName="parTx3" refType="h" fact="0.1638"/>
                  <dgm:constr type="ctrX" for="ch" forName="picture3" refType="w" fact="0.4604"/>
                  <dgm:constr type="ctrY" for="ch" forName="picture3" refType="h" fact="0.3008"/>
                  <dgm:constr type="w" for="ch" forName="picture3" refType="w" fact="0.1618"/>
                  <dgm:constr type="h" for="ch" forName="picture3" refType="h" fact="0.2832"/>
                  <dgm:constr type="l" for="ch" forName="desTx3" refType="r" refFor="ch" refForName="parTx3"/>
                  <dgm:constr type="r" for="ch" forName="desTx3" refType="w"/>
                  <dgm:constr type="t" for="ch" forName="desTx3" refType="t" refFor="ch" refForName="parTx3"/>
                  <dgm:constr type="h" for="ch" forName="desTx3" refType="h" refFor="ch" refForName="parTx3"/>
                </dgm:constrLst>
              </dgm:if>
              <dgm:else name="Name27">
                <dgm:alg type="composite">
                  <dgm:param type="ar" val="1.4161"/>
                </dgm:alg>
                <dgm:constrLst>
                  <dgm:constr type="primFontSz" for="ch" forName="parTx1" op="equ" val="65"/>
                  <dgm:constr type="primFontSz" for="ch" forName="parTx2" refType="primFontSz" refFor="ch" refForName="parTx1" op="equ"/>
                  <dgm:constr type="primFontSz" for="ch" forName="parTx3" refType="primFontSz" refFor="ch" refForName="parTx1" op="equ"/>
                  <dgm:constr type="userD" refType="w" fact="0.02"/>
                  <dgm:constr type="ctrX" for="ch" forName="dot1" refType="w" fact="0.3684"/>
                  <dgm:constr type="ctrY" for="ch" forName="dot1" refType="h" fact="0.763"/>
                  <dgm:constr type="w" for="ch" forName="dot1" refType="userD"/>
                  <dgm:constr type="h" for="ch" forName="dot1" refType="userD"/>
                  <dgm:constr type="ctrX" for="ch" forName="dot2" refType="w" fact="0.3307"/>
                  <dgm:constr type="ctrY" for="ch" forName="dot2" refType="h" fact="0.7887"/>
                  <dgm:constr type="w" for="ch" forName="dot2" refType="userD"/>
                  <dgm:constr type="h" for="ch" forName="dot2" refType="userD"/>
                  <dgm:constr type="ctrX" for="ch" forName="dot3" refType="w" fact="0.2912"/>
                  <dgm:constr type="ctrY" for="ch" forName="dot3" refType="h" fact="0.809"/>
                  <dgm:constr type="w" for="ch" forName="dot3" refType="userD"/>
                  <dgm:constr type="h" for="ch" forName="dot3" refType="userD"/>
                  <dgm:constr type="ctrX" for="ch" forName="dot4" refType="w" fact="0.5494"/>
                  <dgm:constr type="ctrY" for="ch" forName="dot4" refType="h" fact="0.4655"/>
                  <dgm:constr type="w" for="ch" forName="dot4" refType="userD"/>
                  <dgm:constr type="h" for="ch" forName="dot4" refType="userD"/>
                  <dgm:constr type="ctrX" for="ch" forName="dot5" refType="w" fact="0.5342"/>
                  <dgm:constr type="ctrY" for="ch" forName="dot5" refType="h" fact="0.5178"/>
                  <dgm:constr type="w" for="ch" forName="dot5" refType="userD"/>
                  <dgm:constr type="h" for="ch" forName="dot5" refType="userD"/>
                  <dgm:constr type="ctrX" for="ch" forName="dotArrow1" refType="w" fact="0.5234"/>
                  <dgm:constr type="ctrY" for="ch" forName="dotArrow1" refType="h" fact="0.0718"/>
                  <dgm:constr type="w" for="ch" forName="dotArrow1" refType="userD"/>
                  <dgm:constr type="h" for="ch" forName="dotArrow1" refType="userD"/>
                  <dgm:constr type="ctrX" for="ch" forName="dotArrow2" refType="w" fact="0.5512"/>
                  <dgm:constr type="ctrY" for="ch" forName="dotArrow2" refType="h" fact="0.0468"/>
                  <dgm:constr type="w" for="ch" forName="dotArrow2" refType="userD"/>
                  <dgm:constr type="h" for="ch" forName="dotArrow2" refType="userD"/>
                  <dgm:constr type="ctrX" for="ch" forName="dotArrow3" refType="w" fact="0.579"/>
                  <dgm:constr type="ctrY" for="ch" forName="dotArrow3" refType="h" fact="0.0218"/>
                  <dgm:constr type="w" for="ch" forName="dotArrow3" refType="userD"/>
                  <dgm:constr type="h" for="ch" forName="dotArrow3" refType="userD"/>
                  <dgm:constr type="ctrX" for="ch" forName="dotArrow4" refType="w" fact="0.6068"/>
                  <dgm:constr type="ctrY" for="ch" forName="dotArrow4" refType="h" fact="0.0468"/>
                  <dgm:constr type="w" for="ch" forName="dotArrow4" refType="userD"/>
                  <dgm:constr type="h" for="ch" forName="dotArrow4" refType="userD"/>
                  <dgm:constr type="ctrX" for="ch" forName="dotArrow5" refType="w" fact="0.6346"/>
                  <dgm:constr type="ctrY" for="ch" forName="dotArrow5" refType="h" fact="0.0718"/>
                  <dgm:constr type="w" for="ch" forName="dotArrow5" refType="userD"/>
                  <dgm:constr type="h" for="ch" forName="dotArrow5" refType="userD"/>
                  <dgm:constr type="ctrX" for="ch" forName="dotArrow6" refType="w" fact="0.579"/>
                  <dgm:constr type="ctrY" for="ch" forName="dotArrow6" refType="h" fact="0.0745"/>
                  <dgm:constr type="w" for="ch" forName="dotArrow6" refType="userD"/>
                  <dgm:constr type="h" for="ch" forName="dotArrow6" refType="userD"/>
                  <dgm:constr type="ctrX" for="ch" forName="dotArrow7" refType="w" fact="0.579"/>
                  <dgm:constr type="ctrY" for="ch" forName="dotArrow7" refType="h" fact="0.1273"/>
                  <dgm:constr type="w" for="ch" forName="dotArrow7" refType="userD"/>
                  <dgm:constr type="h" for="ch" forName="dotArrow7" refType="userD"/>
                  <dgm:constr type="l" for="ch" forName="parTx1" refType="w" fact="0.1837"/>
                  <dgm:constr type="t" for="ch" forName="parTx1" refType="h" fact="0.8551"/>
                  <dgm:constr type="w" for="ch" forName="parTx1" refType="w" fact="0.4314"/>
                  <dgm:constr type="h" for="ch" forName="parTx1" refType="h" fact="0.1638"/>
                  <dgm:constr type="ctrX" for="ch" forName="picture1" refType="w" fact="0.1641"/>
                  <dgm:constr type="ctrY" for="ch" forName="picture1" refType="h" fact="0.8361"/>
                  <dgm:constr type="w" for="ch" forName="picture1" refType="w" fact="0.2"/>
                  <dgm:constr type="h" for="ch" forName="picture1" refType="h" fact="0.2832"/>
                  <dgm:constr type="l" for="ch" forName="parTx2" refType="w" fact="0.4612"/>
                  <dgm:constr type="t" for="ch" forName="parTx2" refType="h" fact="0.6424"/>
                  <dgm:constr type="w" for="ch" forName="parTx2" refType="w" fact="0.4314"/>
                  <dgm:constr type="h" for="ch" forName="parTx2" refType="h" fact="0.1638"/>
                  <dgm:constr type="ctrX" for="ch" forName="picture2" refType="w" fact="0.4416"/>
                  <dgm:constr type="ctrY" for="ch" forName="picture2" refType="h" fact="0.6234"/>
                  <dgm:constr type="w" for="ch" forName="picture2" refType="w" fact="0.2"/>
                  <dgm:constr type="h" for="ch" forName="picture2" refType="h" fact="0.2832"/>
                  <dgm:constr type="l" for="ch" forName="parTx3" refType="w" fact="0.5886"/>
                  <dgm:constr type="t" for="ch" forName="parTx3" refType="h" fact="0.3198"/>
                  <dgm:constr type="w" for="ch" forName="parTx3" refType="w" fact="0.4314"/>
                  <dgm:constr type="h" for="ch" forName="parTx3" refType="h" fact="0.1638"/>
                  <dgm:constr type="ctrX" for="ch" forName="picture3" refType="w" fact="0.569"/>
                  <dgm:constr type="ctrY" for="ch" forName="picture3" refType="h" fact="0.3008"/>
                  <dgm:constr type="w" for="ch" forName="picture3" refType="w" fact="0.2"/>
                  <dgm:constr type="h" for="ch" forName="picture3" refType="h" fact="0.2832"/>
                </dgm:constrLst>
              </dgm:else>
            </dgm:choose>
          </dgm:if>
          <dgm:else name="Name28">
            <dgm:choose name="Name29">
              <dgm:if name="Name30" axis="des" func="maxDepth" op="gt" val="1">
                <dgm:alg type="composite">
                  <dgm:param type="ar" val="1.75"/>
                </dgm:alg>
                <dgm:constrLst>
                  <dgm:constr type="primFontSz" for="ch" forName="parTx1" op="equ" val="65"/>
                  <dgm:constr type="primFontSz" for="ch" forName="parTx2" refType="primFontSz" refFor="ch" refForName="parTx1" op="equ"/>
                  <dgm:constr type="primFontSz" for="ch" forName="parTx3" refType="primFontSz" refFor="ch" refForName="parTx1" op="equ"/>
                  <dgm:constr type="primFontSz" for="ch" forName="desTx1" op="equ" val="65"/>
                  <dgm:constr type="primFontSz" for="ch" forName="desTx2" refType="primFontSz" refFor="ch" refForName="desTx1" op="equ"/>
                  <dgm:constr type="primFontSz" for="ch" forName="desTx3" refType="primFontSz" refFor="ch" refForName="desTx1" op="equ"/>
                  <dgm:constr type="userD" refType="w" fact="0.0162"/>
                  <dgm:constr type="ctrX" for="ch" forName="dot1" refType="w" fact="0.7019"/>
                  <dgm:constr type="ctrY" for="ch" forName="dot1" refType="h" fact="0.763"/>
                  <dgm:constr type="w" for="ch" forName="dot1" refType="userD"/>
                  <dgm:constr type="h" for="ch" forName="dot1" refType="userD"/>
                  <dgm:constr type="ctrX" for="ch" forName="dot2" refType="w" fact="0.7324"/>
                  <dgm:constr type="ctrY" for="ch" forName="dot2" refType="h" fact="0.7887"/>
                  <dgm:constr type="w" for="ch" forName="dot2" refType="userD"/>
                  <dgm:constr type="h" for="ch" forName="dot2" refType="userD"/>
                  <dgm:constr type="ctrX" for="ch" forName="dot3" refType="w" fact="0.7643"/>
                  <dgm:constr type="ctrY" for="ch" forName="dot3" refType="h" fact="0.809"/>
                  <dgm:constr type="w" for="ch" forName="dot3" refType="userD"/>
                  <dgm:constr type="h" for="ch" forName="dot3" refType="userD"/>
                  <dgm:constr type="ctrX" for="ch" forName="dot4" refType="w" fact="0.5555"/>
                  <dgm:constr type="ctrY" for="ch" forName="dot4" refType="h" fact="0.4655"/>
                  <dgm:constr type="w" for="ch" forName="dot4" refType="userD"/>
                  <dgm:constr type="h" for="ch" forName="dot4" refType="userD"/>
                  <dgm:constr type="ctrX" for="ch" forName="dot5" refType="w" fact="0.5677"/>
                  <dgm:constr type="ctrY" for="ch" forName="dot5" refType="h" fact="0.5178"/>
                  <dgm:constr type="w" for="ch" forName="dot5" refType="userD"/>
                  <dgm:constr type="h" for="ch" forName="dot5" refType="userD"/>
                  <dgm:constr type="ctrX" for="ch" forName="dotArrow1" refType="w" fact="0.5764"/>
                  <dgm:constr type="ctrY" for="ch" forName="dotArrow1" refType="h" fact="0.0718"/>
                  <dgm:constr type="w" for="ch" forName="dotArrow1" refType="userD"/>
                  <dgm:constr type="h" for="ch" forName="dotArrow1" refType="userD"/>
                  <dgm:constr type="ctrX" for="ch" forName="dotArrow2" refType="w" fact="0.554"/>
                  <dgm:constr type="ctrY" for="ch" forName="dotArrow2" refType="h" fact="0.0468"/>
                  <dgm:constr type="w" for="ch" forName="dotArrow2" refType="userD"/>
                  <dgm:constr type="h" for="ch" forName="dotArrow2" refType="userD"/>
                  <dgm:constr type="ctrX" for="ch" forName="dotArrow3" refType="w" fact="0.5315"/>
                  <dgm:constr type="ctrY" for="ch" forName="dotArrow3" refType="h" fact="0.0218"/>
                  <dgm:constr type="w" for="ch" forName="dotArrow3" refType="userD"/>
                  <dgm:constr type="h" for="ch" forName="dotArrow3" refType="userD"/>
                  <dgm:constr type="ctrX" for="ch" forName="dotArrow4" refType="w" fact="0.509"/>
                  <dgm:constr type="ctrY" for="ch" forName="dotArrow4" refType="h" fact="0.0468"/>
                  <dgm:constr type="w" for="ch" forName="dotArrow4" refType="userD"/>
                  <dgm:constr type="h" for="ch" forName="dotArrow4" refType="userD"/>
                  <dgm:constr type="ctrX" for="ch" forName="dotArrow5" refType="w" fact="0.4865"/>
                  <dgm:constr type="ctrY" for="ch" forName="dotArrow5" refType="h" fact="0.0718"/>
                  <dgm:constr type="w" for="ch" forName="dotArrow5" refType="userD"/>
                  <dgm:constr type="h" for="ch" forName="dotArrow5" refType="userD"/>
                  <dgm:constr type="ctrX" for="ch" forName="dotArrow6" refType="w" fact="0.5315"/>
                  <dgm:constr type="ctrY" for="ch" forName="dotArrow6" refType="h" fact="0.0745"/>
                  <dgm:constr type="w" for="ch" forName="dotArrow6" refType="userD"/>
                  <dgm:constr type="h" for="ch" forName="dotArrow6" refType="userD"/>
                  <dgm:constr type="ctrX" for="ch" forName="dotArrow7" refType="w" fact="0.5315"/>
                  <dgm:constr type="ctrY" for="ch" forName="dotArrow7" refType="h" fact="0.1273"/>
                  <dgm:constr type="w" for="ch" forName="dotArrow7" refType="userD"/>
                  <dgm:constr type="h" for="ch" forName="dotArrow7" refType="userD"/>
                  <dgm:constr type="r" for="ch" forName="parTx1" refType="w" fact="0.8513"/>
                  <dgm:constr type="t" for="ch" forName="parTx1" refType="h" fact="0.8596"/>
                  <dgm:constr type="w" for="ch" forName="parTx1" refType="w" fact="0.3491"/>
                  <dgm:constr type="h" for="ch" forName="parTx1" refType="h" fact="0.1638"/>
                  <dgm:constr type="ctrX" for="ch" forName="picture1" refType="w" fact="0.8672"/>
                  <dgm:constr type="ctrY" for="ch" forName="picture1" refType="h" fact="0.8361"/>
                  <dgm:constr type="w" for="ch" forName="picture1" refType="w" fact="0.1618"/>
                  <dgm:constr type="h" for="ch" forName="picture1" refType="h" fact="0.2832"/>
                  <dgm:constr type="r" for="ch" forName="desTx1" refType="l" refFor="ch" refForName="parTx1"/>
                  <dgm:constr type="l" for="ch" forName="desTx1"/>
                  <dgm:constr type="t" for="ch" forName="desTx1" refType="t" refFor="ch" refForName="parTx1"/>
                  <dgm:constr type="h" for="ch" forName="desTx1" refType="h" refFor="ch" refForName="parTx1"/>
                  <dgm:constr type="r" for="ch" forName="parTx2" refType="w" fact="0.6268"/>
                  <dgm:constr type="t" for="ch" forName="parTx2" refType="h" fact="0.6469"/>
                  <dgm:constr type="w" for="ch" forName="parTx2" refType="w" fact="0.3491"/>
                  <dgm:constr type="h" for="ch" forName="parTx2" refType="h" fact="0.1638"/>
                  <dgm:constr type="ctrX" for="ch" forName="picture2" refType="w" fact="0.6427"/>
                  <dgm:constr type="ctrY" for="ch" forName="picture2" refType="h" fact="0.6234"/>
                  <dgm:constr type="w" for="ch" forName="picture2" refType="w" fact="0.1618"/>
                  <dgm:constr type="h" for="ch" forName="picture2" refType="h" fact="0.2832"/>
                  <dgm:constr type="r" for="ch" forName="desTx2" refType="l" refFor="ch" refForName="parTx2"/>
                  <dgm:constr type="l" for="ch" forName="desTx2"/>
                  <dgm:constr type="t" for="ch" forName="desTx2" refType="t" refFor="ch" refForName="parTx2"/>
                  <dgm:constr type="h" for="ch" forName="desTx2" refType="h" refFor="ch" refForName="parTx2"/>
                  <dgm:constr type="r" for="ch" forName="parTx3" refType="w" fact="0.5237"/>
                  <dgm:constr type="t" for="ch" forName="parTx3" refType="h" fact="0.3243"/>
                  <dgm:constr type="w" for="ch" forName="parTx3" refType="w" fact="0.3491"/>
                  <dgm:constr type="h" for="ch" forName="parTx3" refType="h" fact="0.1638"/>
                  <dgm:constr type="ctrX" for="ch" forName="picture3" refType="w" fact="0.5396"/>
                  <dgm:constr type="ctrY" for="ch" forName="picture3" refType="h" fact="0.3008"/>
                  <dgm:constr type="w" for="ch" forName="picture3" refType="w" fact="0.1618"/>
                  <dgm:constr type="h" for="ch" forName="picture3" refType="h" fact="0.2832"/>
                  <dgm:constr type="r" for="ch" forName="desTx3" refType="l" refFor="ch" refForName="parTx3"/>
                  <dgm:constr type="l" for="ch" forName="desTx3"/>
                  <dgm:constr type="t" for="ch" forName="desTx3" refType="t" refFor="ch" refForName="parTx3"/>
                  <dgm:constr type="h" for="ch" forName="desTx3" refType="h" refFor="ch" refForName="parTx3"/>
                </dgm:constrLst>
              </dgm:if>
              <dgm:else name="Name31">
                <dgm:alg type="composite">
                  <dgm:param type="ar" val="1.4161"/>
                </dgm:alg>
                <dgm:constrLst>
                  <dgm:constr type="primFontSz" for="ch" forName="parTx1" op="equ" val="65"/>
                  <dgm:constr type="primFontSz" for="ch" forName="parTx2" refType="primFontSz" refFor="ch" refForName="parTx1" op="equ"/>
                  <dgm:constr type="primFontSz" for="ch" forName="parTx3" refType="primFontSz" refFor="ch" refForName="parTx1" op="equ"/>
                  <dgm:constr type="userD" refType="w" fact="0.02"/>
                  <dgm:constr type="ctrX" for="ch" forName="dot1" refType="w" fact="0.6316"/>
                  <dgm:constr type="ctrY" for="ch" forName="dot1" refType="h" fact="0.763"/>
                  <dgm:constr type="w" for="ch" forName="dot1" refType="userD"/>
                  <dgm:constr type="h" for="ch" forName="dot1" refType="userD"/>
                  <dgm:constr type="ctrX" for="ch" forName="dot2" refType="w" fact="0.6693"/>
                  <dgm:constr type="ctrY" for="ch" forName="dot2" refType="h" fact="0.7887"/>
                  <dgm:constr type="w" for="ch" forName="dot2" refType="userD"/>
                  <dgm:constr type="h" for="ch" forName="dot2" refType="userD"/>
                  <dgm:constr type="ctrX" for="ch" forName="dot3" refType="w" fact="0.7088"/>
                  <dgm:constr type="ctrY" for="ch" forName="dot3" refType="h" fact="0.809"/>
                  <dgm:constr type="w" for="ch" forName="dot3" refType="userD"/>
                  <dgm:constr type="h" for="ch" forName="dot3" refType="userD"/>
                  <dgm:constr type="ctrX" for="ch" forName="dot4" refType="w" fact="0.4506"/>
                  <dgm:constr type="ctrY" for="ch" forName="dot4" refType="h" fact="0.4655"/>
                  <dgm:constr type="w" for="ch" forName="dot4" refType="userD"/>
                  <dgm:constr type="h" for="ch" forName="dot4" refType="userD"/>
                  <dgm:constr type="ctrX" for="ch" forName="dot5" refType="w" fact="0.4658"/>
                  <dgm:constr type="ctrY" for="ch" forName="dot5" refType="h" fact="0.5178"/>
                  <dgm:constr type="w" for="ch" forName="dot5" refType="userD"/>
                  <dgm:constr type="h" for="ch" forName="dot5" refType="userD"/>
                  <dgm:constr type="ctrX" for="ch" forName="dotArrow1" refType="w" fact="0.4766"/>
                  <dgm:constr type="ctrY" for="ch" forName="dotArrow1" refType="h" fact="0.0718"/>
                  <dgm:constr type="w" for="ch" forName="dotArrow1" refType="userD"/>
                  <dgm:constr type="h" for="ch" forName="dotArrow1" refType="userD"/>
                  <dgm:constr type="ctrX" for="ch" forName="dotArrow2" refType="w" fact="0.4488"/>
                  <dgm:constr type="ctrY" for="ch" forName="dotArrow2" refType="h" fact="0.0468"/>
                  <dgm:constr type="w" for="ch" forName="dotArrow2" refType="userD"/>
                  <dgm:constr type="h" for="ch" forName="dotArrow2" refType="userD"/>
                  <dgm:constr type="ctrX" for="ch" forName="dotArrow3" refType="w" fact="0.421"/>
                  <dgm:constr type="ctrY" for="ch" forName="dotArrow3" refType="h" fact="0.0218"/>
                  <dgm:constr type="w" for="ch" forName="dotArrow3" refType="userD"/>
                  <dgm:constr type="h" for="ch" forName="dotArrow3" refType="userD"/>
                  <dgm:constr type="ctrX" for="ch" forName="dotArrow4" refType="w" fact="0.3932"/>
                  <dgm:constr type="ctrY" for="ch" forName="dotArrow4" refType="h" fact="0.0468"/>
                  <dgm:constr type="w" for="ch" forName="dotArrow4" refType="userD"/>
                  <dgm:constr type="h" for="ch" forName="dotArrow4" refType="userD"/>
                  <dgm:constr type="ctrX" for="ch" forName="dotArrow5" refType="w" fact="0.3654"/>
                  <dgm:constr type="ctrY" for="ch" forName="dotArrow5" refType="h" fact="0.0718"/>
                  <dgm:constr type="w" for="ch" forName="dotArrow5" refType="userD"/>
                  <dgm:constr type="h" for="ch" forName="dotArrow5" refType="userD"/>
                  <dgm:constr type="ctrX" for="ch" forName="dotArrow6" refType="w" fact="0.421"/>
                  <dgm:constr type="ctrY" for="ch" forName="dotArrow6" refType="h" fact="0.0745"/>
                  <dgm:constr type="w" for="ch" forName="dotArrow6" refType="userD"/>
                  <dgm:constr type="h" for="ch" forName="dotArrow6" refType="userD"/>
                  <dgm:constr type="ctrX" for="ch" forName="dotArrow7" refType="w" fact="0.421"/>
                  <dgm:constr type="ctrY" for="ch" forName="dotArrow7" refType="h" fact="0.1273"/>
                  <dgm:constr type="w" for="ch" forName="dotArrow7" refType="userD"/>
                  <dgm:constr type="h" for="ch" forName="dotArrow7" refType="userD"/>
                  <dgm:constr type="r" for="ch" forName="parTx1" refType="w" fact="0.8163"/>
                  <dgm:constr type="t" for="ch" forName="parTx1" refType="h" fact="0.8551"/>
                  <dgm:constr type="w" for="ch" forName="parTx1" refType="w" fact="0.4314"/>
                  <dgm:constr type="h" for="ch" forName="parTx1" refType="h" fact="0.1638"/>
                  <dgm:constr type="ctrX" for="ch" forName="picture1" refType="w" fact="0.8359"/>
                  <dgm:constr type="ctrY" for="ch" forName="picture1" refType="h" fact="0.8361"/>
                  <dgm:constr type="w" for="ch" forName="picture1" refType="w" fact="0.2"/>
                  <dgm:constr type="h" for="ch" forName="picture1" refType="h" fact="0.2832"/>
                  <dgm:constr type="r" for="ch" forName="parTx2" refType="w" fact="0.5388"/>
                  <dgm:constr type="t" for="ch" forName="parTx2" refType="h" fact="0.6424"/>
                  <dgm:constr type="w" for="ch" forName="parTx2" refType="w" fact="0.4314"/>
                  <dgm:constr type="h" for="ch" forName="parTx2" refType="h" fact="0.1638"/>
                  <dgm:constr type="ctrX" for="ch" forName="picture2" refType="w" fact="0.5584"/>
                  <dgm:constr type="ctrY" for="ch" forName="picture2" refType="h" fact="0.6234"/>
                  <dgm:constr type="w" for="ch" forName="picture2" refType="w" fact="0.2"/>
                  <dgm:constr type="h" for="ch" forName="picture2" refType="h" fact="0.2832"/>
                  <dgm:constr type="r" for="ch" forName="parTx3" refType="w" fact="0.4114"/>
                  <dgm:constr type="t" for="ch" forName="parTx3" refType="h" fact="0.3198"/>
                  <dgm:constr type="w" for="ch" forName="parTx3" refType="w" fact="0.4314"/>
                  <dgm:constr type="h" for="ch" forName="parTx3" refType="h" fact="0.1638"/>
                  <dgm:constr type="ctrX" for="ch" forName="picture3" refType="w" fact="0.431"/>
                  <dgm:constr type="ctrY" for="ch" forName="picture3" refType="h" fact="0.3008"/>
                  <dgm:constr type="w" for="ch" forName="picture3" refType="w" fact="0.2"/>
                  <dgm:constr type="h" for="ch" forName="picture3" refType="h" fact="0.2832"/>
                </dgm:constrLst>
              </dgm:else>
            </dgm:choose>
          </dgm:else>
        </dgm:choose>
      </dgm:if>
      <dgm:if name="Name32" axis="ch" ptType="node" func="cnt" op="equ" val="4">
        <dgm:choose name="Name33">
          <dgm:if name="Name34" func="var" arg="dir" op="equ" val="norm">
            <dgm:choose name="Name35">
              <dgm:if name="Name36" axis="des" func="maxDepth" op="gt" val="1">
                <dgm:alg type="composite">
                  <dgm:param type="ar" val="1.55"/>
                </dgm:alg>
                <dgm:constrLst>
                  <dgm:constr type="primFontSz" for="ch" forName="parTx1" op="equ" val="65"/>
                  <dgm:constr type="primFontSz" for="ch" forName="parTx2" refType="primFontSz" refFor="ch" refForName="parTx1" op="equ"/>
                  <dgm:constr type="primFontSz" for="ch" forName="parTx3" refType="primFontSz" refFor="ch" refForName="parTx1" op="equ"/>
                  <dgm:constr type="primFontSz" for="ch" forName="parTx4" refType="primFontSz" refFor="ch" refForName="parTx1" op="equ"/>
                  <dgm:constr type="primFontSz" for="ch" forName="desTx1" op="equ" val="65"/>
                  <dgm:constr type="primFontSz" for="ch" forName="desTx2" refType="primFontSz" refFor="ch" refForName="desTx1" op="equ"/>
                  <dgm:constr type="primFontSz" for="ch" forName="desTx3" refType="primFontSz" refFor="ch" refForName="desTx1" op="equ"/>
                  <dgm:constr type="primFontSz" for="ch" forName="desTx4" refType="primFontSz" refFor="ch" refForName="desTx1" op="equ"/>
                  <dgm:constr type="userD" refType="w" fact="0.0136"/>
                  <dgm:constr type="ctrX" for="ch" forName="dot1" refType="w" fact="0.3253"/>
                  <dgm:constr type="ctrY" for="ch" forName="dot1" refType="h" fact="0.8215"/>
                  <dgm:constr type="w" for="ch" forName="dot1" refType="userD"/>
                  <dgm:constr type="h" for="ch" forName="dot1" refType="userD"/>
                  <dgm:constr type="ctrX" for="ch" forName="dot2" refType="w" fact="0.2949"/>
                  <dgm:constr type="ctrY" for="ch" forName="dot2" refType="h" fact="0.843"/>
                  <dgm:constr type="w" for="ch" forName="dot2" refType="userD"/>
                  <dgm:constr type="h" for="ch" forName="dot2" refType="userD"/>
                  <dgm:constr type="ctrX" for="ch" forName="dot3" refType="w" fact="0.2635"/>
                  <dgm:constr type="ctrY" for="ch" forName="dot3" refType="h" fact="0.8607"/>
                  <dgm:constr type="w" for="ch" forName="dot3" refType="userD"/>
                  <dgm:constr type="h" for="ch" forName="dot3" refType="userD"/>
                  <dgm:constr type="ctrX" for="ch" forName="dot4" refType="w" fact="0.2313"/>
                  <dgm:constr type="ctrY" for="ch" forName="dot4" refType="h" fact="0.8745"/>
                  <dgm:constr type="w" for="ch" forName="dot4" refType="userD"/>
                  <dgm:constr type="h" for="ch" forName="dot4" refType="userD"/>
                  <dgm:constr type="ctrX" for="ch" forName="dot5" refType="w" fact="0.4675"/>
                  <dgm:constr type="ctrY" for="ch" forName="dot5" refType="h" fact="0.6419"/>
                  <dgm:constr type="w" for="ch" forName="dot5" refType="userD"/>
                  <dgm:constr type="h" for="ch" forName="dot5" refType="userD"/>
                  <dgm:constr type="ctrX" for="ch" forName="dot6" refType="w" fact="0.5486"/>
                  <dgm:constr type="ctrY" for="ch" forName="dot6" refType="h" fact="0.3784"/>
                  <dgm:constr type="w" for="ch" forName="dot6" refType="userD"/>
                  <dgm:constr type="h" for="ch" forName="dot6" refType="userD"/>
                  <dgm:constr type="ctrX" for="ch" forName="dotArrow1" refType="w" fact="0.5267"/>
                  <dgm:constr type="ctrY" for="ch" forName="dotArrow1" refType="h" fact="0.0496"/>
                  <dgm:constr type="w" for="ch" forName="dotArrow1" refType="userD"/>
                  <dgm:constr type="h" for="ch" forName="dotArrow1" refType="userD"/>
                  <dgm:constr type="ctrX" for="ch" forName="dotArrow2" refType="w" fact="0.5462"/>
                  <dgm:constr type="ctrY" for="ch" forName="dotArrow2" refType="h" fact="0.0282"/>
                  <dgm:constr type="w" for="ch" forName="dotArrow2" refType="userD"/>
                  <dgm:constr type="h" for="ch" forName="dotArrow2" refType="userD"/>
                  <dgm:constr type="ctrX" for="ch" forName="dotArrow3" refType="w" fact="0.5657"/>
                  <dgm:constr type="ctrY" for="ch" forName="dotArrow3" refType="h" fact="0.0068"/>
                  <dgm:constr type="w" for="ch" forName="dotArrow3" refType="userD"/>
                  <dgm:constr type="h" for="ch" forName="dotArrow3" refType="userD"/>
                  <dgm:constr type="ctrX" for="ch" forName="dotArrow4" refType="w" fact="0.5851"/>
                  <dgm:constr type="ctrY" for="ch" forName="dotArrow4" refType="h" fact="0.0282"/>
                  <dgm:constr type="w" for="ch" forName="dotArrow4" refType="userD"/>
                  <dgm:constr type="h" for="ch" forName="dotArrow4" refType="userD"/>
                  <dgm:constr type="ctrX" for="ch" forName="dotArrow5" refType="w" fact="0.6046"/>
                  <dgm:constr type="ctrY" for="ch" forName="dotArrow5" refType="h" fact="0.0496"/>
                  <dgm:constr type="w" for="ch" forName="dotArrow5" refType="userD"/>
                  <dgm:constr type="h" for="ch" forName="dotArrow5" refType="userD"/>
                  <dgm:constr type="ctrX" for="ch" forName="dotArrow6" refType="w" fact="0.5657"/>
                  <dgm:constr type="ctrY" for="ch" forName="dotArrow6" refType="h" fact="0.052"/>
                  <dgm:constr type="w" for="ch" forName="dotArrow6" refType="userD"/>
                  <dgm:constr type="h" for="ch" forName="dotArrow6" refType="userD"/>
                  <dgm:constr type="ctrX" for="ch" forName="dotArrow7" refType="w" fact="0.5657"/>
                  <dgm:constr type="ctrY" for="ch" forName="dotArrow7" refType="h" fact="0.0972"/>
                  <dgm:constr type="w" for="ch" forName="dotArrow7" refType="userD"/>
                  <dgm:constr type="h" for="ch" forName="dotArrow7" refType="userD"/>
                  <dgm:constr type="l" for="ch" forName="parTx1" refType="w" fact="0.1466"/>
                  <dgm:constr type="t" for="ch" forName="parTx1" refType="h" fact="0.9095"/>
                  <dgm:constr type="w" for="ch" forName="parTx1" refType="w" fact="0.294"/>
                  <dgm:constr type="h" for="ch" forName="parTx1" refType="h" fact="0.1222"/>
                  <dgm:constr type="ctrX" for="ch" forName="picture1" refType="w" fact="0.1333"/>
                  <dgm:constr type="ctrY" for="ch" forName="picture1" refType="h" fact="0.8922"/>
                  <dgm:constr type="w" for="ch" forName="picture1" refType="w" fact="0.1363"/>
                  <dgm:constr type="h" for="ch" forName="picture1" refType="h" fact="0.2113"/>
                  <dgm:constr type="l" for="ch" forName="desTx1" refType="r" refFor="ch" refForName="parTx1"/>
                  <dgm:constr type="r" for="ch" forName="desTx1" refType="w"/>
                  <dgm:constr type="t" for="ch" forName="desTx1" refType="t" refFor="ch" refForName="parTx1"/>
                  <dgm:constr type="h" for="ch" forName="desTx1" refType="h" refFor="ch" refForName="parTx1"/>
                  <dgm:constr type="l" for="ch" forName="parTx2" refType="w" fact="0.4105"/>
                  <dgm:constr type="t" for="ch" forName="parTx2" refType="h" fact="0.762"/>
                  <dgm:constr type="w" for="ch" forName="parTx2" refType="w" fact="0.294"/>
                  <dgm:constr type="h" for="ch" forName="parTx2" refType="h" fact="0.1222"/>
                  <dgm:constr type="ctrX" for="ch" forName="picture2" refType="w" fact="0.3972"/>
                  <dgm:constr type="ctrY" for="ch" forName="picture2" refType="h" fact="0.7447"/>
                  <dgm:constr type="w" for="ch" forName="picture2" refType="w" fact="0.1363"/>
                  <dgm:constr type="h" for="ch" forName="picture2" refType="h" fact="0.2113"/>
                  <dgm:constr type="l" for="ch" forName="desTx2" refType="r" refFor="ch" refForName="parTx2"/>
                  <dgm:constr type="r" for="ch" forName="desTx2" refType="w"/>
                  <dgm:constr type="t" for="ch" forName="desTx2" refType="t" refFor="ch" refForName="parTx2"/>
                  <dgm:constr type="h" for="ch" forName="desTx2" refType="h" refFor="ch" refForName="parTx2"/>
                  <dgm:constr type="l" for="ch" forName="parTx3" refType="w" fact="0.5229"/>
                  <dgm:constr type="t" for="ch" forName="parTx3" refType="h" fact="0.5294"/>
                  <dgm:constr type="w" for="ch" forName="parTx3" refType="w" fact="0.294"/>
                  <dgm:constr type="h" for="ch" forName="parTx3" refType="h" fact="0.1222"/>
                  <dgm:constr type="ctrX" for="ch" forName="picture3" refType="w" fact="0.5095"/>
                  <dgm:constr type="ctrY" for="ch" forName="picture3" refType="h" fact="0.5121"/>
                  <dgm:constr type="w" for="ch" forName="picture3" refType="w" fact="0.1363"/>
                  <dgm:constr type="h" for="ch" forName="picture3" refType="h" fact="0.2113"/>
                  <dgm:constr type="l" for="ch" forName="desTx3" refType="r" refFor="ch" refForName="parTx3"/>
                  <dgm:constr type="r" for="ch" forName="desTx3" refType="w"/>
                  <dgm:constr type="t" for="ch" forName="desTx3" refType="t" refFor="ch" refForName="parTx3"/>
                  <dgm:constr type="h" for="ch" forName="desTx3" refType="h" refFor="ch" refForName="parTx3"/>
                  <dgm:constr type="l" for="ch" forName="parTx4" refType="w" fact="0.5722"/>
                  <dgm:constr type="t" for="ch" forName="parTx4" refType="h" fact="0.2523"/>
                  <dgm:constr type="w" for="ch" forName="parTx4" refType="w" fact="0.294"/>
                  <dgm:constr type="h" for="ch" forName="parTx4" refType="h" fact="0.1222"/>
                  <dgm:constr type="ctrX" for="ch" forName="picture4" refType="w" fact="0.5588"/>
                  <dgm:constr type="ctrY" for="ch" forName="picture4" refType="h" fact="0.235"/>
                  <dgm:constr type="w" for="ch" forName="picture4" refType="w" fact="0.1363"/>
                  <dgm:constr type="h" for="ch" forName="picture4" refType="h" fact="0.2113"/>
                  <dgm:constr type="l" for="ch" forName="desTx4" refType="r" refFor="ch" refForName="parTx4"/>
                  <dgm:constr type="r" for="ch" forName="desTx4" refType="w"/>
                  <dgm:constr type="t" for="ch" forName="desTx4" refType="t" refFor="ch" refForName="parTx4"/>
                  <dgm:constr type="h" for="ch" forName="desTx4" refType="h" refFor="ch" refForName="parTx4"/>
                </dgm:constrLst>
              </dgm:if>
              <dgm:else name="Name37">
                <dgm:alg type="composite">
                  <dgm:param type="ar" val="1.2675"/>
                </dgm:alg>
                <dgm:constrLst>
                  <dgm:constr type="primFontSz" for="ch" forName="parTx1" op="equ" val="65"/>
                  <dgm:constr type="primFontSz" for="ch" forName="parTx2" refType="primFontSz" refFor="ch" refForName="parTx1" op="equ"/>
                  <dgm:constr type="primFontSz" for="ch" forName="parTx3" refType="primFontSz" refFor="ch" refForName="parTx1" op="equ"/>
                  <dgm:constr type="primFontSz" for="ch" forName="parTx4" refType="primFontSz" refFor="ch" refForName="parTx1" op="equ"/>
                  <dgm:constr type="userD" refType="w" fact="0.0167"/>
                  <dgm:constr type="ctrX" for="ch" forName="dot1" refType="w" fact="0.3978"/>
                  <dgm:constr type="ctrY" for="ch" forName="dot1" refType="h" fact="0.8215"/>
                  <dgm:constr type="w" for="ch" forName="dot1" refType="userD"/>
                  <dgm:constr type="h" for="ch" forName="dot1" refType="userD"/>
                  <dgm:constr type="ctrX" for="ch" forName="dot2" refType="w" fact="0.3606"/>
                  <dgm:constr type="ctrY" for="ch" forName="dot2" refType="h" fact="0.843"/>
                  <dgm:constr type="w" for="ch" forName="dot2" refType="userD"/>
                  <dgm:constr type="h" for="ch" forName="dot2" refType="userD"/>
                  <dgm:constr type="ctrX" for="ch" forName="dot3" refType="w" fact="0.3223"/>
                  <dgm:constr type="ctrY" for="ch" forName="dot3" refType="h" fact="0.8607"/>
                  <dgm:constr type="w" for="ch" forName="dot3" refType="userD"/>
                  <dgm:constr type="h" for="ch" forName="dot3" refType="userD"/>
                  <dgm:constr type="ctrX" for="ch" forName="dot4" refType="w" fact="0.2829"/>
                  <dgm:constr type="ctrY" for="ch" forName="dot4" refType="h" fact="0.8745"/>
                  <dgm:constr type="w" for="ch" forName="dot4" refType="userD"/>
                  <dgm:constr type="h" for="ch" forName="dot4" refType="userD"/>
                  <dgm:constr type="ctrX" for="ch" forName="dot5" refType="w" fact="0.5717"/>
                  <dgm:constr type="ctrY" for="ch" forName="dot5" refType="h" fact="0.6419"/>
                  <dgm:constr type="w" for="ch" forName="dot5" refType="userD"/>
                  <dgm:constr type="h" for="ch" forName="dot5" refType="userD"/>
                  <dgm:constr type="ctrX" for="ch" forName="dot6" refType="w" fact="0.6709"/>
                  <dgm:constr type="ctrY" for="ch" forName="dot6" refType="h" fact="0.3784"/>
                  <dgm:constr type="w" for="ch" forName="dot6" refType="userD"/>
                  <dgm:constr type="h" for="ch" forName="dot6" refType="userD"/>
                  <dgm:constr type="ctrX" for="ch" forName="dotArrow1" refType="w" fact="0.6441"/>
                  <dgm:constr type="ctrY" for="ch" forName="dotArrow1" refType="h" fact="0.0496"/>
                  <dgm:constr type="w" for="ch" forName="dotArrow1" refType="userD"/>
                  <dgm:constr type="h" for="ch" forName="dotArrow1" refType="userD"/>
                  <dgm:constr type="ctrX" for="ch" forName="dotArrow2" refType="w" fact="0.6679"/>
                  <dgm:constr type="ctrY" for="ch" forName="dotArrow2" refType="h" fact="0.0282"/>
                  <dgm:constr type="w" for="ch" forName="dotArrow2" refType="userD"/>
                  <dgm:constr type="h" for="ch" forName="dotArrow2" refType="userD"/>
                  <dgm:constr type="ctrX" for="ch" forName="dotArrow3" refType="w" fact="0.6917"/>
                  <dgm:constr type="ctrY" for="ch" forName="dotArrow3" refType="h" fact="0.0068"/>
                  <dgm:constr type="w" for="ch" forName="dotArrow3" refType="userD"/>
                  <dgm:constr type="h" for="ch" forName="dotArrow3" refType="userD"/>
                  <dgm:constr type="ctrX" for="ch" forName="dotArrow4" refType="w" fact="0.7155"/>
                  <dgm:constr type="ctrY" for="ch" forName="dotArrow4" refType="h" fact="0.0282"/>
                  <dgm:constr type="w" for="ch" forName="dotArrow4" refType="userD"/>
                  <dgm:constr type="h" for="ch" forName="dotArrow4" refType="userD"/>
                  <dgm:constr type="ctrX" for="ch" forName="dotArrow5" refType="w" fact="0.7394"/>
                  <dgm:constr type="ctrY" for="ch" forName="dotArrow5" refType="h" fact="0.0496"/>
                  <dgm:constr type="w" for="ch" forName="dotArrow5" refType="userD"/>
                  <dgm:constr type="h" for="ch" forName="dotArrow5" refType="userD"/>
                  <dgm:constr type="ctrX" for="ch" forName="dotArrow6" refType="w" fact="0.6917"/>
                  <dgm:constr type="ctrY" for="ch" forName="dotArrow6" refType="h" fact="0.052"/>
                  <dgm:constr type="w" for="ch" forName="dotArrow6" refType="userD"/>
                  <dgm:constr type="h" for="ch" forName="dotArrow6" refType="userD"/>
                  <dgm:constr type="ctrX" for="ch" forName="dotArrow7" refType="w" fact="0.6917"/>
                  <dgm:constr type="ctrY" for="ch" forName="dotArrow7" refType="h" fact="0.0972"/>
                  <dgm:constr type="w" for="ch" forName="dotArrow7" refType="userD"/>
                  <dgm:constr type="h" for="ch" forName="dotArrow7" refType="userD"/>
                  <dgm:constr type="l" for="ch" forName="parTx1" refType="w" fact="0.1793"/>
                  <dgm:constr type="t" for="ch" forName="parTx1" refType="h" fact="0.9064"/>
                  <dgm:constr type="w" for="ch" forName="parTx1" refType="w" fact="0.3595"/>
                  <dgm:constr type="h" for="ch" forName="parTx1" refType="h" fact="0.1222"/>
                  <dgm:constr type="ctrX" for="ch" forName="picture1" refType="w" fact="0.163"/>
                  <dgm:constr type="ctrY" for="ch" forName="picture1" refType="h" fact="0.8922"/>
                  <dgm:constr type="w" for="ch" forName="picture1" refType="w" fact="0.1667"/>
                  <dgm:constr type="h" for="ch" forName="picture1" refType="h" fact="0.2113"/>
                  <dgm:constr type="l" for="ch" forName="parTx2" refType="w" fact="0.502"/>
                  <dgm:constr type="t" for="ch" forName="parTx2" refType="h" fact="0.7589"/>
                  <dgm:constr type="w" for="ch" forName="parTx2" refType="w" fact="0.3595"/>
                  <dgm:constr type="h" for="ch" forName="parTx2" refType="h" fact="0.1222"/>
                  <dgm:constr type="ctrX" for="ch" forName="picture2" refType="w" fact="0.4857"/>
                  <dgm:constr type="ctrY" for="ch" forName="picture2" refType="h" fact="0.7447"/>
                  <dgm:constr type="w" for="ch" forName="picture2" refType="w" fact="0.1667"/>
                  <dgm:constr type="h" for="ch" forName="picture2" refType="h" fact="0.2113"/>
                  <dgm:constr type="l" for="ch" forName="parTx3" refType="w" fact="0.6394"/>
                  <dgm:constr type="t" for="ch" forName="parTx3" refType="h" fact="0.5263"/>
                  <dgm:constr type="w" for="ch" forName="parTx3" refType="w" fact="0.3595"/>
                  <dgm:constr type="h" for="ch" forName="parTx3" refType="h" fact="0.1222"/>
                  <dgm:constr type="ctrX" for="ch" forName="picture3" refType="w" fact="0.6231"/>
                  <dgm:constr type="ctrY" for="ch" forName="picture3" refType="h" fact="0.5121"/>
                  <dgm:constr type="w" for="ch" forName="picture3" refType="w" fact="0.1667"/>
                  <dgm:constr type="h" for="ch" forName="picture3" refType="h" fact="0.2113"/>
                  <dgm:constr type="l" for="ch" forName="parTx4" refType="w" fact="0.6997"/>
                  <dgm:constr type="t" for="ch" forName="parTx4" refType="h" fact="0.2492"/>
                  <dgm:constr type="w" for="ch" forName="parTx4" refType="w" fact="0.3595"/>
                  <dgm:constr type="h" for="ch" forName="parTx4" refType="h" fact="0.1222"/>
                  <dgm:constr type="ctrX" for="ch" forName="picture4" refType="w" fact="0.6834"/>
                  <dgm:constr type="ctrY" for="ch" forName="picture4" refType="h" fact="0.235"/>
                  <dgm:constr type="w" for="ch" forName="picture4" refType="w" fact="0.1667"/>
                  <dgm:constr type="h" for="ch" forName="picture4" refType="h" fact="0.2113"/>
                </dgm:constrLst>
              </dgm:else>
            </dgm:choose>
          </dgm:if>
          <dgm:else name="Name38">
            <dgm:choose name="Name39">
              <dgm:if name="Name40" axis="des" func="maxDepth" op="gt" val="1">
                <dgm:alg type="composite">
                  <dgm:param type="ar" val="1.55"/>
                </dgm:alg>
                <dgm:constrLst>
                  <dgm:constr type="primFontSz" for="ch" forName="parTx1" op="equ" val="65"/>
                  <dgm:constr type="primFontSz" for="ch" forName="parTx2" refType="primFontSz" refFor="ch" refForName="parTx1" op="equ"/>
                  <dgm:constr type="primFontSz" for="ch" forName="parTx3" refType="primFontSz" refFor="ch" refForName="parTx1" op="equ"/>
                  <dgm:constr type="primFontSz" for="ch" forName="parTx4" refType="primFontSz" refFor="ch" refForName="parTx1" op="equ"/>
                  <dgm:constr type="primFontSz" for="ch" forName="desTx1" op="equ" val="65"/>
                  <dgm:constr type="primFontSz" for="ch" forName="desTx2" refType="primFontSz" refFor="ch" refForName="desTx1" op="equ"/>
                  <dgm:constr type="primFontSz" for="ch" forName="desTx3" refType="primFontSz" refFor="ch" refForName="desTx1" op="equ"/>
                  <dgm:constr type="primFontSz" for="ch" forName="desTx4" refType="primFontSz" refFor="ch" refForName="desTx1" op="equ"/>
                  <dgm:constr type="userD" refType="w" fact="0.0136"/>
                  <dgm:constr type="ctrX" for="ch" forName="dot1" refType="w" fact="0.6747"/>
                  <dgm:constr type="ctrY" for="ch" forName="dot1" refType="h" fact="0.8215"/>
                  <dgm:constr type="w" for="ch" forName="dot1" refType="userD"/>
                  <dgm:constr type="h" for="ch" forName="dot1" refType="userD"/>
                  <dgm:constr type="ctrX" for="ch" forName="dot2" refType="w" fact="0.7051"/>
                  <dgm:constr type="ctrY" for="ch" forName="dot2" refType="h" fact="0.843"/>
                  <dgm:constr type="w" for="ch" forName="dot2" refType="userD"/>
                  <dgm:constr type="h" for="ch" forName="dot2" refType="userD"/>
                  <dgm:constr type="ctrX" for="ch" forName="dot3" refType="w" fact="0.7365"/>
                  <dgm:constr type="ctrY" for="ch" forName="dot3" refType="h" fact="0.8607"/>
                  <dgm:constr type="w" for="ch" forName="dot3" refType="userD"/>
                  <dgm:constr type="h" for="ch" forName="dot3" refType="userD"/>
                  <dgm:constr type="ctrX" for="ch" forName="dot4" refType="w" fact="0.7687"/>
                  <dgm:constr type="ctrY" for="ch" forName="dot4" refType="h" fact="0.8745"/>
                  <dgm:constr type="w" for="ch" forName="dot4" refType="userD"/>
                  <dgm:constr type="h" for="ch" forName="dot4" refType="userD"/>
                  <dgm:constr type="ctrX" for="ch" forName="dot5" refType="w" fact="0.5325"/>
                  <dgm:constr type="ctrY" for="ch" forName="dot5" refType="h" fact="0.6419"/>
                  <dgm:constr type="w" for="ch" forName="dot5" refType="userD"/>
                  <dgm:constr type="h" for="ch" forName="dot5" refType="userD"/>
                  <dgm:constr type="ctrX" for="ch" forName="dot6" refType="w" fact="0.4514"/>
                  <dgm:constr type="ctrY" for="ch" forName="dot6" refType="h" fact="0.3784"/>
                  <dgm:constr type="w" for="ch" forName="dot6" refType="userD"/>
                  <dgm:constr type="h" for="ch" forName="dot6" refType="userD"/>
                  <dgm:constr type="ctrX" for="ch" forName="dotArrow1" refType="w" fact="0.4733"/>
                  <dgm:constr type="ctrY" for="ch" forName="dotArrow1" refType="h" fact="0.0496"/>
                  <dgm:constr type="w" for="ch" forName="dotArrow1" refType="userD"/>
                  <dgm:constr type="h" for="ch" forName="dotArrow1" refType="userD"/>
                  <dgm:constr type="ctrX" for="ch" forName="dotArrow2" refType="w" fact="0.4538"/>
                  <dgm:constr type="ctrY" for="ch" forName="dotArrow2" refType="h" fact="0.0282"/>
                  <dgm:constr type="w" for="ch" forName="dotArrow2" refType="userD"/>
                  <dgm:constr type="h" for="ch" forName="dotArrow2" refType="userD"/>
                  <dgm:constr type="ctrX" for="ch" forName="dotArrow3" refType="w" fact="0.4343"/>
                  <dgm:constr type="ctrY" for="ch" forName="dotArrow3" refType="h" fact="0.0068"/>
                  <dgm:constr type="w" for="ch" forName="dotArrow3" refType="userD"/>
                  <dgm:constr type="h" for="ch" forName="dotArrow3" refType="userD"/>
                  <dgm:constr type="ctrX" for="ch" forName="dotArrow4" refType="w" fact="0.4149"/>
                  <dgm:constr type="ctrY" for="ch" forName="dotArrow4" refType="h" fact="0.0282"/>
                  <dgm:constr type="w" for="ch" forName="dotArrow4" refType="userD"/>
                  <dgm:constr type="h" for="ch" forName="dotArrow4" refType="userD"/>
                  <dgm:constr type="ctrX" for="ch" forName="dotArrow5" refType="w" fact="0.3954"/>
                  <dgm:constr type="ctrY" for="ch" forName="dotArrow5" refType="h" fact="0.0496"/>
                  <dgm:constr type="w" for="ch" forName="dotArrow5" refType="userD"/>
                  <dgm:constr type="h" for="ch" forName="dotArrow5" refType="userD"/>
                  <dgm:constr type="ctrX" for="ch" forName="dotArrow6" refType="w" fact="0.4343"/>
                  <dgm:constr type="ctrY" for="ch" forName="dotArrow6" refType="h" fact="0.052"/>
                  <dgm:constr type="w" for="ch" forName="dotArrow6" refType="userD"/>
                  <dgm:constr type="h" for="ch" forName="dotArrow6" refType="userD"/>
                  <dgm:constr type="ctrX" for="ch" forName="dotArrow7" refType="w" fact="0.4343"/>
                  <dgm:constr type="ctrY" for="ch" forName="dotArrow7" refType="h" fact="0.0972"/>
                  <dgm:constr type="w" for="ch" forName="dotArrow7" refType="userD"/>
                  <dgm:constr type="h" for="ch" forName="dotArrow7" refType="userD"/>
                  <dgm:constr type="r" for="ch" forName="parTx1" refType="w" fact="0.8534"/>
                  <dgm:constr type="t" for="ch" forName="parTx1" refType="h" fact="0.9095"/>
                  <dgm:constr type="w" for="ch" forName="parTx1" refType="w" fact="0.294"/>
                  <dgm:constr type="h" for="ch" forName="parTx1" refType="h" fact="0.1222"/>
                  <dgm:constr type="ctrX" for="ch" forName="picture1" refType="w" fact="0.8667"/>
                  <dgm:constr type="ctrY" for="ch" forName="picture1" refType="h" fact="0.8922"/>
                  <dgm:constr type="w" for="ch" forName="picture1" refType="w" fact="0.1363"/>
                  <dgm:constr type="h" for="ch" forName="picture1" refType="h" fact="0.2113"/>
                  <dgm:constr type="r" for="ch" forName="desTx1" refType="l" refFor="ch" refForName="parTx1"/>
                  <dgm:constr type="l" for="ch" forName="desTx1"/>
                  <dgm:constr type="t" for="ch" forName="desTx1" refType="t" refFor="ch" refForName="parTx1"/>
                  <dgm:constr type="h" for="ch" forName="desTx1" refType="h" refFor="ch" refForName="parTx1"/>
                  <dgm:constr type="r" for="ch" forName="parTx2" refType="w" fact="0.5895"/>
                  <dgm:constr type="t" for="ch" forName="parTx2" refType="h" fact="0.762"/>
                  <dgm:constr type="w" for="ch" forName="parTx2" refType="w" fact="0.294"/>
                  <dgm:constr type="h" for="ch" forName="parTx2" refType="h" fact="0.1222"/>
                  <dgm:constr type="ctrX" for="ch" forName="picture2" refType="w" fact="0.6028"/>
                  <dgm:constr type="ctrY" for="ch" forName="picture2" refType="h" fact="0.7447"/>
                  <dgm:constr type="w" for="ch" forName="picture2" refType="w" fact="0.1363"/>
                  <dgm:constr type="h" for="ch" forName="picture2" refType="h" fact="0.2113"/>
                  <dgm:constr type="r" for="ch" forName="desTx2" refType="l" refFor="ch" refForName="parTx2"/>
                  <dgm:constr type="l" for="ch" forName="desTx2"/>
                  <dgm:constr type="t" for="ch" forName="desTx2" refType="t" refFor="ch" refForName="parTx2"/>
                  <dgm:constr type="h" for="ch" forName="desTx2" refType="h" refFor="ch" refForName="parTx2"/>
                  <dgm:constr type="r" for="ch" forName="parTx3" refType="w" fact="0.4771"/>
                  <dgm:constr type="t" for="ch" forName="parTx3" refType="h" fact="0.5294"/>
                  <dgm:constr type="w" for="ch" forName="parTx3" refType="w" fact="0.294"/>
                  <dgm:constr type="h" for="ch" forName="parTx3" refType="h" fact="0.1222"/>
                  <dgm:constr type="ctrX" for="ch" forName="picture3" refType="w" fact="0.4905"/>
                  <dgm:constr type="ctrY" for="ch" forName="picture3" refType="h" fact="0.5121"/>
                  <dgm:constr type="w" for="ch" forName="picture3" refType="w" fact="0.1363"/>
                  <dgm:constr type="h" for="ch" forName="picture3" refType="h" fact="0.2113"/>
                  <dgm:constr type="r" for="ch" forName="desTx3" refType="l" refFor="ch" refForName="parTx3"/>
                  <dgm:constr type="l" for="ch" forName="desTx3"/>
                  <dgm:constr type="t" for="ch" forName="desTx3" refType="t" refFor="ch" refForName="parTx3"/>
                  <dgm:constr type="h" for="ch" forName="desTx3" refType="h" refFor="ch" refForName="parTx3"/>
                  <dgm:constr type="r" for="ch" forName="parTx4" refType="w" fact="0.4278"/>
                  <dgm:constr type="t" for="ch" forName="parTx4" refType="h" fact="0.2523"/>
                  <dgm:constr type="w" for="ch" forName="parTx4" refType="w" fact="0.294"/>
                  <dgm:constr type="h" for="ch" forName="parTx4" refType="h" fact="0.1222"/>
                  <dgm:constr type="ctrX" for="ch" forName="picture4" refType="w" fact="0.4412"/>
                  <dgm:constr type="ctrY" for="ch" forName="picture4" refType="h" fact="0.235"/>
                  <dgm:constr type="w" for="ch" forName="picture4" refType="w" fact="0.1363"/>
                  <dgm:constr type="h" for="ch" forName="picture4" refType="h" fact="0.2113"/>
                  <dgm:constr type="r" for="ch" forName="desTx4" refType="l" refFor="ch" refForName="parTx4"/>
                  <dgm:constr type="l" for="ch" forName="desTx4"/>
                  <dgm:constr type="t" for="ch" forName="desTx4" refType="t" refFor="ch" refForName="parTx4"/>
                  <dgm:constr type="h" for="ch" forName="desTx4" refType="h" refFor="ch" refForName="parTx4"/>
                </dgm:constrLst>
              </dgm:if>
              <dgm:else name="Name41">
                <dgm:alg type="composite">
                  <dgm:param type="ar" val="1.2675"/>
                </dgm:alg>
                <dgm:constrLst>
                  <dgm:constr type="primFontSz" for="ch" forName="parTx1" op="equ" val="65"/>
                  <dgm:constr type="primFontSz" for="ch" forName="parTx2" refType="primFontSz" refFor="ch" refForName="parTx1" op="equ"/>
                  <dgm:constr type="primFontSz" for="ch" forName="parTx3" refType="primFontSz" refFor="ch" refForName="parTx1" op="equ"/>
                  <dgm:constr type="primFontSz" for="ch" forName="parTx4" refType="primFontSz" refFor="ch" refForName="parTx1" op="equ"/>
                  <dgm:constr type="userD" refType="w" fact="0.0167"/>
                  <dgm:constr type="ctrX" for="ch" forName="dot1" refType="w" fact="0.6022"/>
                  <dgm:constr type="ctrY" for="ch" forName="dot1" refType="h" fact="0.8215"/>
                  <dgm:constr type="w" for="ch" forName="dot1" refType="userD"/>
                  <dgm:constr type="h" for="ch" forName="dot1" refType="userD"/>
                  <dgm:constr type="ctrX" for="ch" forName="dot2" refType="w" fact="0.6394"/>
                  <dgm:constr type="ctrY" for="ch" forName="dot2" refType="h" fact="0.843"/>
                  <dgm:constr type="w" for="ch" forName="dot2" refType="userD"/>
                  <dgm:constr type="h" for="ch" forName="dot2" refType="userD"/>
                  <dgm:constr type="ctrX" for="ch" forName="dot3" refType="w" fact="0.6777"/>
                  <dgm:constr type="ctrY" for="ch" forName="dot3" refType="h" fact="0.8607"/>
                  <dgm:constr type="w" for="ch" forName="dot3" refType="userD"/>
                  <dgm:constr type="h" for="ch" forName="dot3" refType="userD"/>
                  <dgm:constr type="ctrX" for="ch" forName="dot4" refType="w" fact="0.7171"/>
                  <dgm:constr type="ctrY" for="ch" forName="dot4" refType="h" fact="0.8745"/>
                  <dgm:constr type="w" for="ch" forName="dot4" refType="userD"/>
                  <dgm:constr type="h" for="ch" forName="dot4" refType="userD"/>
                  <dgm:constr type="ctrX" for="ch" forName="dot5" refType="w" fact="0.4283"/>
                  <dgm:constr type="ctrY" for="ch" forName="dot5" refType="h" fact="0.6419"/>
                  <dgm:constr type="w" for="ch" forName="dot5" refType="userD"/>
                  <dgm:constr type="h" for="ch" forName="dot5" refType="userD"/>
                  <dgm:constr type="ctrX" for="ch" forName="dot6" refType="w" fact="0.3291"/>
                  <dgm:constr type="ctrY" for="ch" forName="dot6" refType="h" fact="0.3784"/>
                  <dgm:constr type="w" for="ch" forName="dot6" refType="userD"/>
                  <dgm:constr type="h" for="ch" forName="dot6" refType="userD"/>
                  <dgm:constr type="ctrX" for="ch" forName="dotArrow1" refType="w" fact="0.3559"/>
                  <dgm:constr type="ctrY" for="ch" forName="dotArrow1" refType="h" fact="0.0496"/>
                  <dgm:constr type="w" for="ch" forName="dotArrow1" refType="userD"/>
                  <dgm:constr type="h" for="ch" forName="dotArrow1" refType="userD"/>
                  <dgm:constr type="ctrX" for="ch" forName="dotArrow2" refType="w" fact="0.3321"/>
                  <dgm:constr type="ctrY" for="ch" forName="dotArrow2" refType="h" fact="0.0282"/>
                  <dgm:constr type="w" for="ch" forName="dotArrow2" refType="userD"/>
                  <dgm:constr type="h" for="ch" forName="dotArrow2" refType="userD"/>
                  <dgm:constr type="ctrX" for="ch" forName="dotArrow3" refType="w" fact="0.3083"/>
                  <dgm:constr type="ctrY" for="ch" forName="dotArrow3" refType="h" fact="0.0068"/>
                  <dgm:constr type="w" for="ch" forName="dotArrow3" refType="userD"/>
                  <dgm:constr type="h" for="ch" forName="dotArrow3" refType="userD"/>
                  <dgm:constr type="ctrX" for="ch" forName="dotArrow4" refType="w" fact="0.2845"/>
                  <dgm:constr type="ctrY" for="ch" forName="dotArrow4" refType="h" fact="0.0282"/>
                  <dgm:constr type="w" for="ch" forName="dotArrow4" refType="userD"/>
                  <dgm:constr type="h" for="ch" forName="dotArrow4" refType="userD"/>
                  <dgm:constr type="ctrX" for="ch" forName="dotArrow5" refType="w" fact="0.2606"/>
                  <dgm:constr type="ctrY" for="ch" forName="dotArrow5" refType="h" fact="0.0496"/>
                  <dgm:constr type="w" for="ch" forName="dotArrow5" refType="userD"/>
                  <dgm:constr type="h" for="ch" forName="dotArrow5" refType="userD"/>
                  <dgm:constr type="ctrX" for="ch" forName="dotArrow6" refType="w" fact="0.3083"/>
                  <dgm:constr type="ctrY" for="ch" forName="dotArrow6" refType="h" fact="0.052"/>
                  <dgm:constr type="w" for="ch" forName="dotArrow6" refType="userD"/>
                  <dgm:constr type="h" for="ch" forName="dotArrow6" refType="userD"/>
                  <dgm:constr type="ctrX" for="ch" forName="dotArrow7" refType="w" fact="0.3083"/>
                  <dgm:constr type="ctrY" for="ch" forName="dotArrow7" refType="h" fact="0.0972"/>
                  <dgm:constr type="w" for="ch" forName="dotArrow7" refType="userD"/>
                  <dgm:constr type="h" for="ch" forName="dotArrow7" refType="userD"/>
                  <dgm:constr type="r" for="ch" forName="parTx1" refType="w" fact="0.8207"/>
                  <dgm:constr type="t" for="ch" forName="parTx1" refType="h" fact="0.9064"/>
                  <dgm:constr type="w" for="ch" forName="parTx1" refType="w" fact="0.3595"/>
                  <dgm:constr type="h" for="ch" forName="parTx1" refType="h" fact="0.1222"/>
                  <dgm:constr type="ctrX" for="ch" forName="picture1" refType="w" fact="0.837"/>
                  <dgm:constr type="ctrY" for="ch" forName="picture1" refType="h" fact="0.8922"/>
                  <dgm:constr type="w" for="ch" forName="picture1" refType="w" fact="0.1667"/>
                  <dgm:constr type="h" for="ch" forName="picture1" refType="h" fact="0.2113"/>
                  <dgm:constr type="r" for="ch" forName="parTx2" refType="w" fact="0.498"/>
                  <dgm:constr type="t" for="ch" forName="parTx2" refType="h" fact="0.7589"/>
                  <dgm:constr type="w" for="ch" forName="parTx2" refType="w" fact="0.3595"/>
                  <dgm:constr type="h" for="ch" forName="parTx2" refType="h" fact="0.1222"/>
                  <dgm:constr type="ctrX" for="ch" forName="picture2" refType="w" fact="0.5143"/>
                  <dgm:constr type="ctrY" for="ch" forName="picture2" refType="h" fact="0.7447"/>
                  <dgm:constr type="w" for="ch" forName="picture2" refType="w" fact="0.1667"/>
                  <dgm:constr type="h" for="ch" forName="picture2" refType="h" fact="0.2113"/>
                  <dgm:constr type="r" for="ch" forName="parTx3" refType="w" fact="0.3606"/>
                  <dgm:constr type="t" for="ch" forName="parTx3" refType="h" fact="0.5263"/>
                  <dgm:constr type="w" for="ch" forName="parTx3" refType="w" fact="0.3595"/>
                  <dgm:constr type="h" for="ch" forName="parTx3" refType="h" fact="0.1222"/>
                  <dgm:constr type="ctrX" for="ch" forName="picture3" refType="w" fact="0.3769"/>
                  <dgm:constr type="ctrY" for="ch" forName="picture3" refType="h" fact="0.5121"/>
                  <dgm:constr type="w" for="ch" forName="picture3" refType="w" fact="0.1667"/>
                  <dgm:constr type="h" for="ch" forName="picture3" refType="h" fact="0.2113"/>
                  <dgm:constr type="r" for="ch" forName="parTx4" refType="w" fact="0.3003"/>
                  <dgm:constr type="t" for="ch" forName="parTx4" refType="h" fact="0.2492"/>
                  <dgm:constr type="w" for="ch" forName="parTx4" refType="w" fact="0.3595"/>
                  <dgm:constr type="h" for="ch" forName="parTx4" refType="h" fact="0.1222"/>
                  <dgm:constr type="ctrX" for="ch" forName="picture4" refType="w" fact="0.3166"/>
                  <dgm:constr type="ctrY" for="ch" forName="picture4" refType="h" fact="0.235"/>
                  <dgm:constr type="w" for="ch" forName="picture4" refType="w" fact="0.1667"/>
                  <dgm:constr type="h" for="ch" forName="picture4" refType="h" fact="0.2113"/>
                </dgm:constrLst>
              </dgm:else>
            </dgm:choose>
          </dgm:else>
        </dgm:choose>
      </dgm:if>
      <dgm:if name="Name42" axis="ch" ptType="node" func="cnt" op="equ" val="5">
        <dgm:choose name="Name43">
          <dgm:if name="Name44" func="var" arg="dir" op="equ" val="norm">
            <dgm:choose name="Name45">
              <dgm:if name="Name46" axis="des" func="maxDepth" op="gt" val="1">
                <dgm:alg type="composite">
                  <dgm:param type="ar" val="1.41"/>
                </dgm:alg>
                <dgm:constrLst>
                  <dgm:constr type="primFontSz" for="ch" forName="parTx1" op="equ" val="65"/>
                  <dgm:constr type="primFontSz" for="ch" forName="parTx2" refType="primFontSz" refFor="ch" refForName="parTx1" op="equ"/>
                  <dgm:constr type="primFontSz" for="ch" forName="parTx3" refType="primFontSz" refFor="ch" refForName="parTx1" op="equ"/>
                  <dgm:constr type="primFontSz" for="ch" forName="parTx4" refType="primFontSz" refFor="ch" refForName="parTx1" op="equ"/>
                  <dgm:constr type="primFontSz" for="ch" forName="parTx5" refType="primFontSz" refFor="ch" refForName="parTx1" op="equ"/>
                  <dgm:constr type="primFontSz" for="ch" forName="desTx1" op="equ" val="65"/>
                  <dgm:constr type="primFontSz" for="ch" forName="desTx2" refType="primFontSz" refFor="ch" refForName="desTx1" op="equ"/>
                  <dgm:constr type="primFontSz" for="ch" forName="desTx3" refType="primFontSz" refFor="ch" refForName="desTx1" op="equ"/>
                  <dgm:constr type="primFontSz" for="ch" forName="desTx4" refType="primFontSz" refFor="ch" refForName="desTx1" op="equ"/>
                  <dgm:constr type="primFontSz" for="ch" forName="desTx5" refType="primFontSz" refFor="ch" refForName="desTx1" op="equ"/>
                  <dgm:constr type="userD" refType="w" fact="0.0118"/>
                  <dgm:constr type="ctrX" for="ch" forName="dot1" refType="w" fact="0.3263"/>
                  <dgm:constr type="ctrY" for="ch" forName="dot1" refType="h" fact="0.8674"/>
                  <dgm:constr type="w" for="ch" forName="dot1" refType="userD"/>
                  <dgm:constr type="h" for="ch" forName="dot1" refType="userD"/>
                  <dgm:constr type="ctrX" for="ch" forName="dot2" refType="w" fact="0.3001"/>
                  <dgm:constr type="ctrY" for="ch" forName="dot2" refType="h" fact="0.8824"/>
                  <dgm:constr type="w" for="ch" forName="dot2" refType="userD"/>
                  <dgm:constr type="h" for="ch" forName="dot2" refType="userD"/>
                  <dgm:constr type="ctrX" for="ch" forName="dot3" refType="w" fact="0.2733"/>
                  <dgm:constr type="ctrY" for="ch" forName="dot3" refType="h" fact="0.8948"/>
                  <dgm:constr type="w" for="ch" forName="dot3" refType="userD"/>
                  <dgm:constr type="h" for="ch" forName="dot3" refType="userD"/>
                  <dgm:constr type="ctrX" for="ch" forName="dot4" refType="w" fact="0.2462"/>
                  <dgm:constr type="ctrY" for="ch" forName="dot4" refType="h" fact="0.9044"/>
                  <dgm:constr type="w" for="ch" forName="dot4" refType="userD"/>
                  <dgm:constr type="h" for="ch" forName="dot4" refType="userD"/>
                  <dgm:constr type="ctrX" for="ch" forName="dot5" refType="w" fact="0.4691"/>
                  <dgm:constr type="ctrY" for="ch" forName="dot5" refType="h" fact="0.7222"/>
                  <dgm:constr type="w" for="ch" forName="dot5" refType="userD"/>
                  <dgm:constr type="h" for="ch" forName="dot5" refType="userD"/>
                  <dgm:constr type="ctrX" for="ch" forName="dot6" refType="w" fact="0.4484"/>
                  <dgm:constr type="ctrY" for="ch" forName="dot6" refType="h" fact="0.7518"/>
                  <dgm:constr type="w" for="ch" forName="dot6" refType="userD"/>
                  <dgm:constr type="h" for="ch" forName="dot6" refType="userD"/>
                  <dgm:constr type="ctrX" for="ch" forName="dot7" refType="w" fact="0.5549"/>
                  <dgm:constr type="ctrY" for="ch" forName="dot7" refType="h" fact="0.5422"/>
                  <dgm:constr type="w" for="ch" forName="dot7" refType="userD"/>
                  <dgm:constr type="h" for="ch" forName="dot7" refType="userD"/>
                  <dgm:constr type="ctrX" for="ch" forName="dot8" refType="w" fact="0.601"/>
                  <dgm:constr type="ctrY" for="ch" forName="dot8" refType="h" fact="0.3229"/>
                  <dgm:constr type="w" for="ch" forName="dot8" refType="userD"/>
                  <dgm:constr type="h" for="ch" forName="dot8" refType="userD"/>
                  <dgm:constr type="ctrX" for="ch" forName="dotArrow1" refType="w" fact="0.5779"/>
                  <dgm:constr type="ctrY" for="ch" forName="dotArrow1" refType="h" fact="0.0635"/>
                  <dgm:constr type="w" for="ch" forName="dotArrow1" refType="userD"/>
                  <dgm:constr type="h" for="ch" forName="dotArrow1" refType="userD"/>
                  <dgm:constr type="ctrX" for="ch" forName="dotArrow2" refType="w" fact="0.5951"/>
                  <dgm:constr type="ctrY" for="ch" forName="dotArrow2" refType="h" fact="0.0448"/>
                  <dgm:constr type="w" for="ch" forName="dotArrow2" refType="userD"/>
                  <dgm:constr type="h" for="ch" forName="dotArrow2" refType="userD"/>
                  <dgm:constr type="ctrX" for="ch" forName="dotArrow3" refType="w" fact="0.6123"/>
                  <dgm:constr type="ctrY" for="ch" forName="dotArrow3" refType="h" fact="0.026"/>
                  <dgm:constr type="w" for="ch" forName="dotArrow3" refType="userD"/>
                  <dgm:constr type="h" for="ch" forName="dotArrow3" refType="userD"/>
                  <dgm:constr type="ctrX" for="ch" forName="dotArrow4" refType="w" fact="0.6295"/>
                  <dgm:constr type="ctrY" for="ch" forName="dotArrow4" refType="h" fact="0.0448"/>
                  <dgm:constr type="w" for="ch" forName="dotArrow4" refType="userD"/>
                  <dgm:constr type="h" for="ch" forName="dotArrow4" refType="userD"/>
                  <dgm:constr type="ctrX" for="ch" forName="dotArrow5" refType="w" fact="0.6467"/>
                  <dgm:constr type="ctrY" for="ch" forName="dotArrow5" refType="h" fact="0.0635"/>
                  <dgm:constr type="w" for="ch" forName="dotArrow5" refType="userD"/>
                  <dgm:constr type="h" for="ch" forName="dotArrow5" refType="userD"/>
                  <dgm:constr type="ctrX" for="ch" forName="dotArrow6" refType="w" fact="0.6123"/>
                  <dgm:constr type="ctrY" for="ch" forName="dotArrow6" refType="h" fact="0.0656"/>
                  <dgm:constr type="w" for="ch" forName="dotArrow6" refType="userD"/>
                  <dgm:constr type="h" for="ch" forName="dotArrow6" refType="userD"/>
                  <dgm:constr type="ctrX" for="ch" forName="dotArrow7" refType="w" fact="0.6123"/>
                  <dgm:constr type="ctrY" for="ch" forName="dotArrow7" refType="h" fact="0.1052"/>
                  <dgm:constr type="w" for="ch" forName="dotArrow7" refType="userD"/>
                  <dgm:constr type="h" for="ch" forName="dotArrow7" refType="userD"/>
                  <dgm:constr type="l" for="ch" forName="parTx1" refType="w" fact="0.1746"/>
                  <dgm:constr type="t" for="ch" forName="parTx1" refType="h" fact="0.9304"/>
                  <dgm:constr type="w" for="ch" forName="parTx1" refType="w" fact="0.2544"/>
                  <dgm:constr type="h" for="ch" forName="parTx1" refType="h" fact="0.0962"/>
                  <dgm:constr type="ctrX" for="ch" forName="picture1" refType="w" fact="0.1631"/>
                  <dgm:constr type="ctrY" for="ch" forName="picture1" refType="h" fact="0.9169"/>
                  <dgm:constr type="w" for="ch" forName="picture1" refType="w" fact="0.118"/>
                  <dgm:constr type="h" for="ch" forName="picture1" refType="h" fact="0.1663"/>
                  <dgm:constr type="l" for="ch" forName="desTx1" refType="r" refFor="ch" refForName="parTx1"/>
                  <dgm:constr type="r" for="ch" forName="desTx1" refType="w"/>
                  <dgm:constr type="t" for="ch" forName="desTx1" refType="t" refFor="ch" refForName="parTx1"/>
                  <dgm:constr type="h" for="ch" forName="desTx1" refType="h" refFor="ch" refForName="parTx1"/>
                  <dgm:constr type="l" for="ch" forName="parTx2" refType="w" fact="0.3982"/>
                  <dgm:constr type="t" for="ch" forName="parTx2" refType="h" fact="0.8167"/>
                  <dgm:constr type="w" for="ch" forName="parTx2" refType="w" fact="0.2544"/>
                  <dgm:constr type="h" for="ch" forName="parTx2" refType="h" fact="0.0962"/>
                  <dgm:constr type="ctrX" for="ch" forName="picture2" refType="w" fact="0.3866"/>
                  <dgm:constr type="ctrY" for="ch" forName="picture2" refType="h" fact="0.8032"/>
                  <dgm:constr type="w" for="ch" forName="picture2" refType="w" fact="0.118"/>
                  <dgm:constr type="h" for="ch" forName="picture2" refType="h" fact="0.1663"/>
                  <dgm:constr type="l" for="ch" forName="desTx2" refType="r" refFor="ch" refForName="parTx2"/>
                  <dgm:constr type="r" for="ch" forName="desTx2" refType="w"/>
                  <dgm:constr type="t" for="ch" forName="desTx2" refType="t" refFor="ch" refForName="parTx2"/>
                  <dgm:constr type="h" for="ch" forName="desTx2" refType="h" refFor="ch" refForName="parTx2"/>
                  <dgm:constr type="l" for="ch" forName="parTx3" refType="w" fact="0.5194"/>
                  <dgm:constr type="t" for="ch" forName="parTx3" refType="h" fact="0.6524"/>
                  <dgm:constr type="w" for="ch" forName="parTx3" refType="w" fact="0.2544"/>
                  <dgm:constr type="h" for="ch" forName="parTx3" refType="h" fact="0.0962"/>
                  <dgm:constr type="ctrX" for="ch" forName="picture3" refType="w" fact="0.5078"/>
                  <dgm:constr type="ctrY" for="ch" forName="picture3" refType="h" fact="0.6389"/>
                  <dgm:constr type="w" for="ch" forName="picture3" refType="w" fact="0.118"/>
                  <dgm:constr type="h" for="ch" forName="picture3" refType="h" fact="0.1663"/>
                  <dgm:constr type="l" for="ch" forName="desTx3" refType="r" refFor="ch" refForName="parTx3"/>
                  <dgm:constr type="r" for="ch" forName="desTx3" refType="w"/>
                  <dgm:constr type="t" for="ch" forName="desTx3" refType="t" refFor="ch" refForName="parTx3"/>
                  <dgm:constr type="h" for="ch" forName="desTx3" refType="h" refFor="ch" refForName="parTx3"/>
                  <dgm:constr type="l" for="ch" forName="parTx4" refType="w" fact="0.5827"/>
                  <dgm:constr type="t" for="ch" forName="parTx4" refType="h" fact="0.4412"/>
                  <dgm:constr type="w" for="ch" forName="parTx4" refType="w" fact="0.2544"/>
                  <dgm:constr type="h" for="ch" forName="parTx4" refType="h" fact="0.0962"/>
                  <dgm:constr type="ctrX" for="ch" forName="picture4" refType="w" fact="0.5712"/>
                  <dgm:constr type="ctrY" for="ch" forName="picture4" refType="h" fact="0.4277"/>
                  <dgm:constr type="w" for="ch" forName="picture4" refType="w" fact="0.118"/>
                  <dgm:constr type="h" for="ch" forName="picture4" refType="h" fact="0.1663"/>
                  <dgm:constr type="l" for="ch" forName="desTx4" refType="r" refFor="ch" refForName="parTx4"/>
                  <dgm:constr type="r" for="ch" forName="desTx4" refType="w"/>
                  <dgm:constr type="t" for="ch" forName="desTx4" refType="t" refFor="ch" refForName="parTx4"/>
                  <dgm:constr type="h" for="ch" forName="desTx4" refType="h" refFor="ch" refForName="parTx4"/>
                  <dgm:constr type="l" for="ch" forName="parTx5" refType="w" fact="0.618"/>
                  <dgm:constr type="t" for="ch" forName="parTx5" refType="h" fact="0.2262"/>
                  <dgm:constr type="w" for="ch" forName="parTx5" refType="w" fact="0.2544"/>
                  <dgm:constr type="h" for="ch" forName="parTx5" refType="h" fact="0.0962"/>
                  <dgm:constr type="ctrX" for="ch" forName="picture5" refType="w" fact="0.6064"/>
                  <dgm:constr type="ctrY" for="ch" forName="picture5" refType="h" fact="0.2127"/>
                  <dgm:constr type="w" for="ch" forName="picture5" refType="w" fact="0.118"/>
                  <dgm:constr type="h" for="ch" forName="picture5" refType="h" fact="0.1663"/>
                  <dgm:constr type="l" for="ch" forName="desTx5" refType="r" refFor="ch" refForName="parTx5"/>
                  <dgm:constr type="r" for="ch" forName="desTx5" refType="w"/>
                  <dgm:constr type="t" for="ch" forName="desTx5" refType="t" refFor="ch" refForName="parTx5"/>
                  <dgm:constr type="h" for="ch" forName="desTx5" refType="h" refFor="ch" refForName="parTx5"/>
                </dgm:constrLst>
              </dgm:if>
              <dgm:else name="Name47">
                <dgm:alg type="composite">
                  <dgm:param type="ar" val="1.1643"/>
                </dgm:alg>
                <dgm:constrLst>
                  <dgm:constr type="primFontSz" for="ch" forName="parTx1" op="equ" val="65"/>
                  <dgm:constr type="primFontSz" for="ch" forName="parTx2" refType="primFontSz" refFor="ch" refForName="parTx1" op="equ"/>
                  <dgm:constr type="primFontSz" for="ch" forName="parTx3" refType="primFontSz" refFor="ch" refForName="parTx1" op="equ"/>
                  <dgm:constr type="primFontSz" for="ch" forName="parTx4" refType="primFontSz" refFor="ch" refForName="parTx1" op="equ"/>
                  <dgm:constr type="primFontSz" for="ch" forName="parTx5" refType="primFontSz" refFor="ch" refForName="parTx1" op="equ"/>
                  <dgm:constr type="userD" refType="w" fact="0.0143"/>
                  <dgm:constr type="ctrX" for="ch" forName="dot1" refType="w" fact="0.3951"/>
                  <dgm:constr type="ctrY" for="ch" forName="dot1" refType="h" fact="0.8674"/>
                  <dgm:constr type="w" for="ch" forName="dot1" refType="userD"/>
                  <dgm:constr type="h" for="ch" forName="dot1" refType="userD"/>
                  <dgm:constr type="ctrX" for="ch" forName="dot2" refType="w" fact="0.3634"/>
                  <dgm:constr type="ctrY" for="ch" forName="dot2" refType="h" fact="0.8824"/>
                  <dgm:constr type="w" for="ch" forName="dot2" refType="userD"/>
                  <dgm:constr type="h" for="ch" forName="dot2" refType="userD"/>
                  <dgm:constr type="ctrX" for="ch" forName="dot3" refType="w" fact="0.331"/>
                  <dgm:constr type="ctrY" for="ch" forName="dot3" refType="h" fact="0.8948"/>
                  <dgm:constr type="w" for="ch" forName="dot3" refType="userD"/>
                  <dgm:constr type="h" for="ch" forName="dot3" refType="userD"/>
                  <dgm:constr type="ctrX" for="ch" forName="dot4" refType="w" fact="0.2981"/>
                  <dgm:constr type="ctrY" for="ch" forName="dot4" refType="h" fact="0.9044"/>
                  <dgm:constr type="w" for="ch" forName="dot4" refType="userD"/>
                  <dgm:constr type="h" for="ch" forName="dot4" refType="userD"/>
                  <dgm:constr type="ctrX" for="ch" forName="dot5" refType="w" fact="0.5681"/>
                  <dgm:constr type="ctrY" for="ch" forName="dot5" refType="h" fact="0.7222"/>
                  <dgm:constr type="w" for="ch" forName="dot5" refType="userD"/>
                  <dgm:constr type="h" for="ch" forName="dot5" refType="userD"/>
                  <dgm:constr type="ctrX" for="ch" forName="dot6" refType="w" fact="0.543"/>
                  <dgm:constr type="ctrY" for="ch" forName="dot6" refType="h" fact="0.7518"/>
                  <dgm:constr type="w" for="ch" forName="dot6" refType="userD"/>
                  <dgm:constr type="h" for="ch" forName="dot6" refType="userD"/>
                  <dgm:constr type="ctrX" for="ch" forName="dot7" refType="w" fact="0.672"/>
                  <dgm:constr type="ctrY" for="ch" forName="dot7" refType="h" fact="0.5422"/>
                  <dgm:constr type="w" for="ch" forName="dot7" refType="userD"/>
                  <dgm:constr type="h" for="ch" forName="dot7" refType="userD"/>
                  <dgm:constr type="ctrX" for="ch" forName="dot8" refType="w" fact="0.7278"/>
                  <dgm:constr type="ctrY" for="ch" forName="dot8" refType="h" fact="0.3229"/>
                  <dgm:constr type="w" for="ch" forName="dot8" refType="userD"/>
                  <dgm:constr type="h" for="ch" forName="dot8" refType="userD"/>
                  <dgm:constr type="ctrX" for="ch" forName="dotArrow1" refType="w" fact="0.6999"/>
                  <dgm:constr type="ctrY" for="ch" forName="dotArrow1" refType="h" fact="0.0635"/>
                  <dgm:constr type="w" for="ch" forName="dotArrow1" refType="userD"/>
                  <dgm:constr type="h" for="ch" forName="dotArrow1" refType="userD"/>
                  <dgm:constr type="ctrX" for="ch" forName="dotArrow2" refType="w" fact="0.7207"/>
                  <dgm:constr type="ctrY" for="ch" forName="dotArrow2" refType="h" fact="0.0448"/>
                  <dgm:constr type="w" for="ch" forName="dotArrow2" refType="userD"/>
                  <dgm:constr type="h" for="ch" forName="dotArrow2" refType="userD"/>
                  <dgm:constr type="ctrX" for="ch" forName="dotArrow3" refType="w" fact="0.7415"/>
                  <dgm:constr type="ctrY" for="ch" forName="dotArrow3" refType="h" fact="0.026"/>
                  <dgm:constr type="w" for="ch" forName="dotArrow3" refType="userD"/>
                  <dgm:constr type="h" for="ch" forName="dotArrow3" refType="userD"/>
                  <dgm:constr type="ctrX" for="ch" forName="dotArrow4" refType="w" fact="0.7624"/>
                  <dgm:constr type="ctrY" for="ch" forName="dotArrow4" refType="h" fact="0.0448"/>
                  <dgm:constr type="w" for="ch" forName="dotArrow4" refType="userD"/>
                  <dgm:constr type="h" for="ch" forName="dotArrow4" refType="userD"/>
                  <dgm:constr type="ctrX" for="ch" forName="dotArrow5" refType="w" fact="0.7832"/>
                  <dgm:constr type="ctrY" for="ch" forName="dotArrow5" refType="h" fact="0.0635"/>
                  <dgm:constr type="w" for="ch" forName="dotArrow5" refType="userD"/>
                  <dgm:constr type="h" for="ch" forName="dotArrow5" refType="userD"/>
                  <dgm:constr type="ctrX" for="ch" forName="dotArrow6" refType="w" fact="0.7415"/>
                  <dgm:constr type="ctrY" for="ch" forName="dotArrow6" refType="h" fact="0.0656"/>
                  <dgm:constr type="w" for="ch" forName="dotArrow6" refType="userD"/>
                  <dgm:constr type="h" for="ch" forName="dotArrow6" refType="userD"/>
                  <dgm:constr type="ctrX" for="ch" forName="dotArrow7" refType="w" fact="0.7415"/>
                  <dgm:constr type="ctrY" for="ch" forName="dotArrow7" refType="h" fact="0.1052"/>
                  <dgm:constr type="w" for="ch" forName="dotArrow7" refType="userD"/>
                  <dgm:constr type="h" for="ch" forName="dotArrow7" refType="userD"/>
                  <dgm:constr type="l" for="ch" forName="parTx1" refType="w" fact="0.2115"/>
                  <dgm:constr type="t" for="ch" forName="parTx1" refType="h" fact="0.928"/>
                  <dgm:constr type="w" for="ch" forName="parTx1" refType="w" fact="0.3081"/>
                  <dgm:constr type="h" for="ch" forName="parTx1" refType="h" fact="0.0962"/>
                  <dgm:constr type="ctrX" for="ch" forName="picture1" refType="w" fact="0.1975"/>
                  <dgm:constr type="ctrY" for="ch" forName="picture1" refType="h" fact="0.9169"/>
                  <dgm:constr type="w" for="ch" forName="picture1" refType="w" fact="0.1429"/>
                  <dgm:constr type="h" for="ch" forName="picture1" refType="h" fact="0.1663"/>
                  <dgm:constr type="l" for="ch" forName="parTx2" refType="w" fact="0.4822"/>
                  <dgm:constr type="t" for="ch" forName="parTx2" refType="h" fact="0.8143"/>
                  <dgm:constr type="w" for="ch" forName="parTx2" refType="w" fact="0.3081"/>
                  <dgm:constr type="h" for="ch" forName="parTx2" refType="h" fact="0.0962"/>
                  <dgm:constr type="ctrX" for="ch" forName="picture2" refType="w" fact="0.4682"/>
                  <dgm:constr type="ctrY" for="ch" forName="picture2" refType="h" fact="0.8032"/>
                  <dgm:constr type="w" for="ch" forName="picture2" refType="w" fact="0.1429"/>
                  <dgm:constr type="h" for="ch" forName="picture2" refType="h" fact="0.1663"/>
                  <dgm:constr type="l" for="ch" forName="parTx3" refType="w" fact="0.629"/>
                  <dgm:constr type="t" for="ch" forName="parTx3" refType="h" fact="0.65"/>
                  <dgm:constr type="w" for="ch" forName="parTx3" refType="w" fact="0.3081"/>
                  <dgm:constr type="h" for="ch" forName="parTx3" refType="h" fact="0.0962"/>
                  <dgm:constr type="ctrX" for="ch" forName="picture3" refType="w" fact="0.615"/>
                  <dgm:constr type="ctrY" for="ch" forName="picture3" refType="h" fact="0.6389"/>
                  <dgm:constr type="w" for="ch" forName="picture3" refType="w" fact="0.1429"/>
                  <dgm:constr type="h" for="ch" forName="picture3" refType="h" fact="0.1663"/>
                  <dgm:constr type="l" for="ch" forName="parTx4" refType="w" fact="0.7057"/>
                  <dgm:constr type="t" for="ch" forName="parTx4" refType="h" fact="0.4388"/>
                  <dgm:constr type="w" for="ch" forName="parTx4" refType="w" fact="0.3081"/>
                  <dgm:constr type="h" for="ch" forName="parTx4" refType="h" fact="0.0962"/>
                  <dgm:constr type="ctrX" for="ch" forName="picture4" refType="w" fact="0.6917"/>
                  <dgm:constr type="ctrY" for="ch" forName="picture4" refType="h" fact="0.4277"/>
                  <dgm:constr type="w" for="ch" forName="picture4" refType="w" fact="0.1429"/>
                  <dgm:constr type="h" for="ch" forName="picture4" refType="h" fact="0.1663"/>
                  <dgm:constr type="l" for="ch" forName="parTx5" refType="w" fact="0.7484"/>
                  <dgm:constr type="t" for="ch" forName="parTx5" refType="h" fact="0.2238"/>
                  <dgm:constr type="w" for="ch" forName="parTx5" refType="w" fact="0.3081"/>
                  <dgm:constr type="h" for="ch" forName="parTx5" refType="h" fact="0.0962"/>
                  <dgm:constr type="ctrX" for="ch" forName="picture5" refType="w" fact="0.7344"/>
                  <dgm:constr type="ctrY" for="ch" forName="picture5" refType="h" fact="0.2127"/>
                  <dgm:constr type="w" for="ch" forName="picture5" refType="w" fact="0.1429"/>
                  <dgm:constr type="h" for="ch" forName="picture5" refType="h" fact="0.1663"/>
                </dgm:constrLst>
              </dgm:else>
            </dgm:choose>
          </dgm:if>
          <dgm:else name="Name48">
            <dgm:choose name="Name49">
              <dgm:if name="Name50" axis="des" func="maxDepth" op="gt" val="1">
                <dgm:alg type="composite">
                  <dgm:param type="ar" val="1.41"/>
                </dgm:alg>
                <dgm:constrLst>
                  <dgm:constr type="primFontSz" for="ch" forName="parTx1" op="equ" val="65"/>
                  <dgm:constr type="primFontSz" for="ch" forName="parTx2" refType="primFontSz" refFor="ch" refForName="parTx1" op="equ"/>
                  <dgm:constr type="primFontSz" for="ch" forName="parTx3" refType="primFontSz" refFor="ch" refForName="parTx1" op="equ"/>
                  <dgm:constr type="primFontSz" for="ch" forName="parTx4" refType="primFontSz" refFor="ch" refForName="parTx1" op="equ"/>
                  <dgm:constr type="primFontSz" for="ch" forName="parTx5" refType="primFontSz" refFor="ch" refForName="parTx1" op="equ"/>
                  <dgm:constr type="primFontSz" for="ch" forName="desTx1" op="equ" val="65"/>
                  <dgm:constr type="primFontSz" for="ch" forName="desTx2" refType="primFontSz" refFor="ch" refForName="desTx1" op="equ"/>
                  <dgm:constr type="primFontSz" for="ch" forName="desTx3" refType="primFontSz" refFor="ch" refForName="desTx1" op="equ"/>
                  <dgm:constr type="primFontSz" for="ch" forName="desTx4" refType="primFontSz" refFor="ch" refForName="desTx1" op="equ"/>
                  <dgm:constr type="primFontSz" for="ch" forName="desTx5" refType="primFontSz" refFor="ch" refForName="desTx1" op="equ"/>
                  <dgm:constr type="userD" refType="w" fact="0.0118"/>
                  <dgm:constr type="ctrX" for="ch" forName="dot1" refType="w" fact="0.6737"/>
                  <dgm:constr type="ctrY" for="ch" forName="dot1" refType="h" fact="0.8674"/>
                  <dgm:constr type="w" for="ch" forName="dot1" refType="userD"/>
                  <dgm:constr type="h" for="ch" forName="dot1" refType="userD"/>
                  <dgm:constr type="ctrX" for="ch" forName="dot2" refType="w" fact="0.6999"/>
                  <dgm:constr type="ctrY" for="ch" forName="dot2" refType="h" fact="0.8824"/>
                  <dgm:constr type="w" for="ch" forName="dot2" refType="userD"/>
                  <dgm:constr type="h" for="ch" forName="dot2" refType="userD"/>
                  <dgm:constr type="ctrX" for="ch" forName="dot3" refType="w" fact="0.7267"/>
                  <dgm:constr type="ctrY" for="ch" forName="dot3" refType="h" fact="0.8948"/>
                  <dgm:constr type="w" for="ch" forName="dot3" refType="userD"/>
                  <dgm:constr type="h" for="ch" forName="dot3" refType="userD"/>
                  <dgm:constr type="ctrX" for="ch" forName="dot4" refType="w" fact="0.7538"/>
                  <dgm:constr type="ctrY" for="ch" forName="dot4" refType="h" fact="0.9044"/>
                  <dgm:constr type="w" for="ch" forName="dot4" refType="userD"/>
                  <dgm:constr type="h" for="ch" forName="dot4" refType="userD"/>
                  <dgm:constr type="ctrX" for="ch" forName="dot5" refType="w" fact="0.5309"/>
                  <dgm:constr type="ctrY" for="ch" forName="dot5" refType="h" fact="0.7222"/>
                  <dgm:constr type="w" for="ch" forName="dot5" refType="userD"/>
                  <dgm:constr type="h" for="ch" forName="dot5" refType="userD"/>
                  <dgm:constr type="ctrX" for="ch" forName="dot6" refType="w" fact="0.5516"/>
                  <dgm:constr type="ctrY" for="ch" forName="dot6" refType="h" fact="0.7518"/>
                  <dgm:constr type="w" for="ch" forName="dot6" refType="userD"/>
                  <dgm:constr type="h" for="ch" forName="dot6" refType="userD"/>
                  <dgm:constr type="ctrX" for="ch" forName="dot7" refType="w" fact="0.4451"/>
                  <dgm:constr type="ctrY" for="ch" forName="dot7" refType="h" fact="0.5422"/>
                  <dgm:constr type="w" for="ch" forName="dot7" refType="userD"/>
                  <dgm:constr type="h" for="ch" forName="dot7" refType="userD"/>
                  <dgm:constr type="ctrX" for="ch" forName="dot8" refType="w" fact="0.399"/>
                  <dgm:constr type="ctrY" for="ch" forName="dot8" refType="h" fact="0.3229"/>
                  <dgm:constr type="w" for="ch" forName="dot8" refType="userD"/>
                  <dgm:constr type="h" for="ch" forName="dot8" refType="userD"/>
                  <dgm:constr type="ctrX" for="ch" forName="dotArrow1" refType="w" fact="0.4221"/>
                  <dgm:constr type="ctrY" for="ch" forName="dotArrow1" refType="h" fact="0.0635"/>
                  <dgm:constr type="w" for="ch" forName="dotArrow1" refType="userD"/>
                  <dgm:constr type="h" for="ch" forName="dotArrow1" refType="userD"/>
                  <dgm:constr type="ctrX" for="ch" forName="dotArrow2" refType="w" fact="0.4049"/>
                  <dgm:constr type="ctrY" for="ch" forName="dotArrow2" refType="h" fact="0.0448"/>
                  <dgm:constr type="w" for="ch" forName="dotArrow2" refType="userD"/>
                  <dgm:constr type="h" for="ch" forName="dotArrow2" refType="userD"/>
                  <dgm:constr type="ctrX" for="ch" forName="dotArrow3" refType="w" fact="0.3877"/>
                  <dgm:constr type="ctrY" for="ch" forName="dotArrow3" refType="h" fact="0.026"/>
                  <dgm:constr type="w" for="ch" forName="dotArrow3" refType="userD"/>
                  <dgm:constr type="h" for="ch" forName="dotArrow3" refType="userD"/>
                  <dgm:constr type="ctrX" for="ch" forName="dotArrow4" refType="w" fact="0.3705"/>
                  <dgm:constr type="ctrY" for="ch" forName="dotArrow4" refType="h" fact="0.0448"/>
                  <dgm:constr type="w" for="ch" forName="dotArrow4" refType="userD"/>
                  <dgm:constr type="h" for="ch" forName="dotArrow4" refType="userD"/>
                  <dgm:constr type="ctrX" for="ch" forName="dotArrow5" refType="w" fact="0.3533"/>
                  <dgm:constr type="ctrY" for="ch" forName="dotArrow5" refType="h" fact="0.0635"/>
                  <dgm:constr type="w" for="ch" forName="dotArrow5" refType="userD"/>
                  <dgm:constr type="h" for="ch" forName="dotArrow5" refType="userD"/>
                  <dgm:constr type="ctrX" for="ch" forName="dotArrow6" refType="w" fact="0.3877"/>
                  <dgm:constr type="ctrY" for="ch" forName="dotArrow6" refType="h" fact="0.0656"/>
                  <dgm:constr type="w" for="ch" forName="dotArrow6" refType="userD"/>
                  <dgm:constr type="h" for="ch" forName="dotArrow6" refType="userD"/>
                  <dgm:constr type="ctrX" for="ch" forName="dotArrow7" refType="w" fact="0.3877"/>
                  <dgm:constr type="ctrY" for="ch" forName="dotArrow7" refType="h" fact="0.1052"/>
                  <dgm:constr type="w" for="ch" forName="dotArrow7" refType="userD"/>
                  <dgm:constr type="h" for="ch" forName="dotArrow7" refType="userD"/>
                  <dgm:constr type="r" for="ch" forName="parTx1" refType="w" fact="0.8254"/>
                  <dgm:constr type="t" for="ch" forName="parTx1" refType="h" fact="0.9304"/>
                  <dgm:constr type="w" for="ch" forName="parTx1" refType="w" fact="0.2544"/>
                  <dgm:constr type="h" for="ch" forName="parTx1" refType="h" fact="0.0962"/>
                  <dgm:constr type="ctrX" for="ch" forName="picture1" refType="w" fact="0.8369"/>
                  <dgm:constr type="ctrY" for="ch" forName="picture1" refType="h" fact="0.9169"/>
                  <dgm:constr type="w" for="ch" forName="picture1" refType="w" fact="0.118"/>
                  <dgm:constr type="h" for="ch" forName="picture1" refType="h" fact="0.1663"/>
                  <dgm:constr type="r" for="ch" forName="desTx1" refType="l" refFor="ch" refForName="parTx1"/>
                  <dgm:constr type="l" for="ch" forName="desTx1"/>
                  <dgm:constr type="t" for="ch" forName="desTx1" refType="t" refFor="ch" refForName="parTx1"/>
                  <dgm:constr type="h" for="ch" forName="desTx1" refType="h" refFor="ch" refForName="parTx1"/>
                  <dgm:constr type="r" for="ch" forName="parTx2" refType="w" fact="0.6018"/>
                  <dgm:constr type="t" for="ch" forName="parTx2" refType="h" fact="0.8167"/>
                  <dgm:constr type="w" for="ch" forName="parTx2" refType="w" fact="0.2544"/>
                  <dgm:constr type="h" for="ch" forName="parTx2" refType="h" fact="0.0962"/>
                  <dgm:constr type="ctrX" for="ch" forName="picture2" refType="w" fact="0.6134"/>
                  <dgm:constr type="ctrY" for="ch" forName="picture2" refType="h" fact="0.8032"/>
                  <dgm:constr type="w" for="ch" forName="picture2" refType="w" fact="0.118"/>
                  <dgm:constr type="h" for="ch" forName="picture2" refType="h" fact="0.1663"/>
                  <dgm:constr type="r" for="ch" forName="desTx2" refType="l" refFor="ch" refForName="parTx2"/>
                  <dgm:constr type="l" for="ch" forName="desTx2"/>
                  <dgm:constr type="t" for="ch" forName="desTx2" refType="t" refFor="ch" refForName="parTx2"/>
                  <dgm:constr type="h" for="ch" forName="desTx2" refType="h" refFor="ch" refForName="parTx2"/>
                  <dgm:constr type="r" for="ch" forName="parTx3" refType="w" fact="0.4806"/>
                  <dgm:constr type="t" for="ch" forName="parTx3" refType="h" fact="0.6524"/>
                  <dgm:constr type="w" for="ch" forName="parTx3" refType="w" fact="0.2544"/>
                  <dgm:constr type="h" for="ch" forName="parTx3" refType="h" fact="0.0962"/>
                  <dgm:constr type="ctrX" for="ch" forName="picture3" refType="w" fact="0.4922"/>
                  <dgm:constr type="ctrY" for="ch" forName="picture3" refType="h" fact="0.6389"/>
                  <dgm:constr type="w" for="ch" forName="picture3" refType="w" fact="0.118"/>
                  <dgm:constr type="h" for="ch" forName="picture3" refType="h" fact="0.1663"/>
                  <dgm:constr type="r" for="ch" forName="desTx3" refType="l" refFor="ch" refForName="parTx3"/>
                  <dgm:constr type="l" for="ch" forName="desTx3"/>
                  <dgm:constr type="t" for="ch" forName="desTx3" refType="t" refFor="ch" refForName="parTx3"/>
                  <dgm:constr type="h" for="ch" forName="desTx3" refType="h" refFor="ch" refForName="parTx3"/>
                  <dgm:constr type="r" for="ch" forName="parTx4" refType="w" fact="0.4173"/>
                  <dgm:constr type="t" for="ch" forName="parTx4" refType="h" fact="0.4412"/>
                  <dgm:constr type="w" for="ch" forName="parTx4" refType="w" fact="0.2544"/>
                  <dgm:constr type="h" for="ch" forName="parTx4" refType="h" fact="0.0962"/>
                  <dgm:constr type="ctrX" for="ch" forName="picture4" refType="w" fact="0.4288"/>
                  <dgm:constr type="ctrY" for="ch" forName="picture4" refType="h" fact="0.4277"/>
                  <dgm:constr type="w" for="ch" forName="picture4" refType="w" fact="0.118"/>
                  <dgm:constr type="h" for="ch" forName="picture4" refType="h" fact="0.1663"/>
                  <dgm:constr type="r" for="ch" forName="desTx4" refType="l" refFor="ch" refForName="parTx4"/>
                  <dgm:constr type="l" for="ch" forName="desTx4"/>
                  <dgm:constr type="t" for="ch" forName="desTx4" refType="t" refFor="ch" refForName="parTx4"/>
                  <dgm:constr type="h" for="ch" forName="desTx4" refType="h" refFor="ch" refForName="parTx4"/>
                  <dgm:constr type="r" for="ch" forName="parTx5" refType="w" fact="0.382"/>
                  <dgm:constr type="t" for="ch" forName="parTx5" refType="h" fact="0.2262"/>
                  <dgm:constr type="w" for="ch" forName="parTx5" refType="w" fact="0.2544"/>
                  <dgm:constr type="h" for="ch" forName="parTx5" refType="h" fact="0.0962"/>
                  <dgm:constr type="ctrX" for="ch" forName="picture5" refType="w" fact="0.3936"/>
                  <dgm:constr type="ctrY" for="ch" forName="picture5" refType="h" fact="0.2127"/>
                  <dgm:constr type="w" for="ch" forName="picture5" refType="w" fact="0.118"/>
                  <dgm:constr type="h" for="ch" forName="picture5" refType="h" fact="0.1663"/>
                  <dgm:constr type="r" for="ch" forName="desTx5" refType="l" refFor="ch" refForName="parTx5"/>
                  <dgm:constr type="l" for="ch" forName="desTx5"/>
                  <dgm:constr type="t" for="ch" forName="desTx5" refType="t" refFor="ch" refForName="parTx5"/>
                  <dgm:constr type="h" for="ch" forName="desTx5" refType="h" refFor="ch" refForName="parTx5"/>
                </dgm:constrLst>
              </dgm:if>
              <dgm:else name="Name51">
                <dgm:alg type="composite">
                  <dgm:param type="ar" val="1.1643"/>
                </dgm:alg>
                <dgm:constrLst>
                  <dgm:constr type="primFontSz" for="ch" forName="parTx1" op="equ" val="65"/>
                  <dgm:constr type="primFontSz" for="ch" forName="parTx2" refType="primFontSz" refFor="ch" refForName="parTx1" op="equ"/>
                  <dgm:constr type="primFontSz" for="ch" forName="parTx3" refType="primFontSz" refFor="ch" refForName="parTx1" op="equ"/>
                  <dgm:constr type="primFontSz" for="ch" forName="parTx4" refType="primFontSz" refFor="ch" refForName="parTx1" op="equ"/>
                  <dgm:constr type="primFontSz" for="ch" forName="parTx5" refType="primFontSz" refFor="ch" refForName="parTx1" op="equ"/>
                  <dgm:constr type="userD" refType="w" fact="0.0143"/>
                  <dgm:constr type="ctrX" for="ch" forName="dot1" refType="w" fact="0.6049"/>
                  <dgm:constr type="ctrY" for="ch" forName="dot1" refType="h" fact="0.8674"/>
                  <dgm:constr type="w" for="ch" forName="dot1" refType="userD"/>
                  <dgm:constr type="h" for="ch" forName="dot1" refType="userD"/>
                  <dgm:constr type="ctrX" for="ch" forName="dot2" refType="w" fact="0.6366"/>
                  <dgm:constr type="ctrY" for="ch" forName="dot2" refType="h" fact="0.8824"/>
                  <dgm:constr type="w" for="ch" forName="dot2" refType="userD"/>
                  <dgm:constr type="h" for="ch" forName="dot2" refType="userD"/>
                  <dgm:constr type="ctrX" for="ch" forName="dot3" refType="w" fact="0.669"/>
                  <dgm:constr type="ctrY" for="ch" forName="dot3" refType="h" fact="0.8948"/>
                  <dgm:constr type="w" for="ch" forName="dot3" refType="userD"/>
                  <dgm:constr type="h" for="ch" forName="dot3" refType="userD"/>
                  <dgm:constr type="ctrX" for="ch" forName="dot4" refType="w" fact="0.7019"/>
                  <dgm:constr type="ctrY" for="ch" forName="dot4" refType="h" fact="0.9044"/>
                  <dgm:constr type="w" for="ch" forName="dot4" refType="userD"/>
                  <dgm:constr type="h" for="ch" forName="dot4" refType="userD"/>
                  <dgm:constr type="ctrX" for="ch" forName="dot5" refType="w" fact="0.4319"/>
                  <dgm:constr type="ctrY" for="ch" forName="dot5" refType="h" fact="0.7222"/>
                  <dgm:constr type="w" for="ch" forName="dot5" refType="userD"/>
                  <dgm:constr type="h" for="ch" forName="dot5" refType="userD"/>
                  <dgm:constr type="ctrX" for="ch" forName="dot6" refType="w" fact="0.457"/>
                  <dgm:constr type="ctrY" for="ch" forName="dot6" refType="h" fact="0.7518"/>
                  <dgm:constr type="w" for="ch" forName="dot6" refType="userD"/>
                  <dgm:constr type="h" for="ch" forName="dot6" refType="userD"/>
                  <dgm:constr type="ctrX" for="ch" forName="dot7" refType="w" fact="0.328"/>
                  <dgm:constr type="ctrY" for="ch" forName="dot7" refType="h" fact="0.5422"/>
                  <dgm:constr type="w" for="ch" forName="dot7" refType="userD"/>
                  <dgm:constr type="h" for="ch" forName="dot7" refType="userD"/>
                  <dgm:constr type="ctrX" for="ch" forName="dot8" refType="w" fact="0.2722"/>
                  <dgm:constr type="ctrY" for="ch" forName="dot8" refType="h" fact="0.3229"/>
                  <dgm:constr type="w" for="ch" forName="dot8" refType="userD"/>
                  <dgm:constr type="h" for="ch" forName="dot8" refType="userD"/>
                  <dgm:constr type="ctrX" for="ch" forName="dotArrow1" refType="w" fact="0.3001"/>
                  <dgm:constr type="ctrY" for="ch" forName="dotArrow1" refType="h" fact="0.0635"/>
                  <dgm:constr type="w" for="ch" forName="dotArrow1" refType="userD"/>
                  <dgm:constr type="h" for="ch" forName="dotArrow1" refType="userD"/>
                  <dgm:constr type="ctrX" for="ch" forName="dotArrow2" refType="w" fact="0.2793"/>
                  <dgm:constr type="ctrY" for="ch" forName="dotArrow2" refType="h" fact="0.0448"/>
                  <dgm:constr type="w" for="ch" forName="dotArrow2" refType="userD"/>
                  <dgm:constr type="h" for="ch" forName="dotArrow2" refType="userD"/>
                  <dgm:constr type="ctrX" for="ch" forName="dotArrow3" refType="w" fact="0.2585"/>
                  <dgm:constr type="ctrY" for="ch" forName="dotArrow3" refType="h" fact="0.026"/>
                  <dgm:constr type="w" for="ch" forName="dotArrow3" refType="userD"/>
                  <dgm:constr type="h" for="ch" forName="dotArrow3" refType="userD"/>
                  <dgm:constr type="ctrX" for="ch" forName="dotArrow4" refType="w" fact="0.2376"/>
                  <dgm:constr type="ctrY" for="ch" forName="dotArrow4" refType="h" fact="0.0448"/>
                  <dgm:constr type="w" for="ch" forName="dotArrow4" refType="userD"/>
                  <dgm:constr type="h" for="ch" forName="dotArrow4" refType="userD"/>
                  <dgm:constr type="ctrX" for="ch" forName="dotArrow5" refType="w" fact="0.2168"/>
                  <dgm:constr type="ctrY" for="ch" forName="dotArrow5" refType="h" fact="0.0635"/>
                  <dgm:constr type="w" for="ch" forName="dotArrow5" refType="userD"/>
                  <dgm:constr type="h" for="ch" forName="dotArrow5" refType="userD"/>
                  <dgm:constr type="ctrX" for="ch" forName="dotArrow6" refType="w" fact="0.2585"/>
                  <dgm:constr type="ctrY" for="ch" forName="dotArrow6" refType="h" fact="0.0656"/>
                  <dgm:constr type="w" for="ch" forName="dotArrow6" refType="userD"/>
                  <dgm:constr type="h" for="ch" forName="dotArrow6" refType="userD"/>
                  <dgm:constr type="ctrX" for="ch" forName="dotArrow7" refType="w" fact="0.2585"/>
                  <dgm:constr type="ctrY" for="ch" forName="dotArrow7" refType="h" fact="0.1052"/>
                  <dgm:constr type="w" for="ch" forName="dotArrow7" refType="userD"/>
                  <dgm:constr type="h" for="ch" forName="dotArrow7" refType="userD"/>
                  <dgm:constr type="r" for="ch" forName="parTx1" refType="w" fact="0.7885"/>
                  <dgm:constr type="t" for="ch" forName="parTx1" refType="h" fact="0.928"/>
                  <dgm:constr type="w" for="ch" forName="parTx1" refType="w" fact="0.3081"/>
                  <dgm:constr type="h" for="ch" forName="parTx1" refType="h" fact="0.0962"/>
                  <dgm:constr type="ctrX" for="ch" forName="picture1" refType="w" fact="0.8025"/>
                  <dgm:constr type="ctrY" for="ch" forName="picture1" refType="h" fact="0.9169"/>
                  <dgm:constr type="w" for="ch" forName="picture1" refType="w" fact="0.1429"/>
                  <dgm:constr type="h" for="ch" forName="picture1" refType="h" fact="0.1663"/>
                  <dgm:constr type="r" for="ch" forName="parTx2" refType="w" fact="0.5178"/>
                  <dgm:constr type="t" for="ch" forName="parTx2" refType="h" fact="0.8143"/>
                  <dgm:constr type="w" for="ch" forName="parTx2" refType="w" fact="0.3081"/>
                  <dgm:constr type="h" for="ch" forName="parTx2" refType="h" fact="0.0962"/>
                  <dgm:constr type="ctrX" for="ch" forName="picture2" refType="w" fact="0.5318"/>
                  <dgm:constr type="ctrY" for="ch" forName="picture2" refType="h" fact="0.8032"/>
                  <dgm:constr type="w" for="ch" forName="picture2" refType="w" fact="0.1429"/>
                  <dgm:constr type="h" for="ch" forName="picture2" refType="h" fact="0.1663"/>
                  <dgm:constr type="r" for="ch" forName="parTx3" refType="w" fact="0.371"/>
                  <dgm:constr type="t" for="ch" forName="parTx3" refType="h" fact="0.65"/>
                  <dgm:constr type="w" for="ch" forName="parTx3" refType="w" fact="0.3081"/>
                  <dgm:constr type="h" for="ch" forName="parTx3" refType="h" fact="0.0962"/>
                  <dgm:constr type="ctrX" for="ch" forName="picture3" refType="w" fact="0.385"/>
                  <dgm:constr type="ctrY" for="ch" forName="picture3" refType="h" fact="0.6389"/>
                  <dgm:constr type="w" for="ch" forName="picture3" refType="w" fact="0.1429"/>
                  <dgm:constr type="h" for="ch" forName="picture3" refType="h" fact="0.1663"/>
                  <dgm:constr type="r" for="ch" forName="parTx4" refType="w" fact="0.2943"/>
                  <dgm:constr type="t" for="ch" forName="parTx4" refType="h" fact="0.4388"/>
                  <dgm:constr type="w" for="ch" forName="parTx4" refType="w" fact="0.3081"/>
                  <dgm:constr type="h" for="ch" forName="parTx4" refType="h" fact="0.0962"/>
                  <dgm:constr type="ctrX" for="ch" forName="picture4" refType="w" fact="0.3083"/>
                  <dgm:constr type="ctrY" for="ch" forName="picture4" refType="h" fact="0.4277"/>
                  <dgm:constr type="w" for="ch" forName="picture4" refType="w" fact="0.1429"/>
                  <dgm:constr type="h" for="ch" forName="picture4" refType="h" fact="0.1663"/>
                  <dgm:constr type="r" for="ch" forName="parTx5" refType="w" fact="0.2516"/>
                  <dgm:constr type="t" for="ch" forName="parTx5" refType="h" fact="0.2238"/>
                  <dgm:constr type="w" for="ch" forName="parTx5" refType="w" fact="0.3081"/>
                  <dgm:constr type="h" for="ch" forName="parTx5" refType="h" fact="0.0962"/>
                  <dgm:constr type="ctrX" for="ch" forName="picture5" refType="w" fact="0.2656"/>
                  <dgm:constr type="ctrY" for="ch" forName="picture5" refType="h" fact="0.2127"/>
                  <dgm:constr type="w" for="ch" forName="picture5" refType="w" fact="0.1429"/>
                  <dgm:constr type="h" for="ch" forName="picture5" refType="h" fact="0.1663"/>
                </dgm:constrLst>
              </dgm:else>
            </dgm:choose>
          </dgm:else>
        </dgm:choose>
      </dgm:if>
      <dgm:if name="Name52" axis="ch" ptType="node" func="cnt" op="equ" val="6">
        <dgm:choose name="Name53">
          <dgm:if name="Name54" func="var" arg="dir" op="equ" val="norm">
            <dgm:choose name="Name55">
              <dgm:if name="Name56" axis="des" func="maxDepth" op="gt" val="1">
                <dgm:alg type="composite">
                  <dgm:param type="ar" val="1.33"/>
                </dgm:alg>
                <dgm:constrLst>
                  <dgm:constr type="primFontSz" for="ch" forName="parTx1" op="equ" val="65"/>
                  <dgm:constr type="primFontSz" for="ch" forName="parTx2" refType="primFontSz" refFor="ch" refForName="parTx1" op="equ"/>
                  <dgm:constr type="primFontSz" for="ch" forName="parTx3" refType="primFontSz" refFor="ch" refForName="parTx1" op="equ"/>
                  <dgm:constr type="primFontSz" for="ch" forName="parTx4" refType="primFontSz" refFor="ch" refForName="parTx1" op="equ"/>
                  <dgm:constr type="primFontSz" for="ch" forName="parTx5" refType="primFontSz" refFor="ch" refForName="parTx1" op="equ"/>
                  <dgm:constr type="primFontSz" for="ch" forName="parTx6" refType="primFontSz" refFor="ch" refForName="parTx1" op="equ"/>
                  <dgm:constr type="primFontSz" for="ch" forName="desTx1" op="equ" val="65"/>
                  <dgm:constr type="primFontSz" for="ch" forName="desTx2" refType="primFontSz" refFor="ch" refForName="desTx1" op="equ"/>
                  <dgm:constr type="primFontSz" for="ch" forName="desTx3" refType="primFontSz" refFor="ch" refForName="desTx1" op="equ"/>
                  <dgm:constr type="primFontSz" for="ch" forName="desTx4" refType="primFontSz" refFor="ch" refForName="desTx1" op="equ"/>
                  <dgm:constr type="primFontSz" for="ch" forName="desTx5" refType="primFontSz" refFor="ch" refForName="desTx1" op="equ"/>
                  <dgm:constr type="primFontSz" for="ch" forName="desTx6" refType="primFontSz" refFor="ch" refForName="desTx1" op="equ"/>
                  <dgm:constr type="userD" refType="w" fact="0.0105"/>
                  <dgm:constr type="ctrX" for="ch" forName="dot1" refType="w" fact="0.3608"/>
                  <dgm:constr type="ctrY" for="ch" forName="dot1" refType="h" fact="0.8839"/>
                  <dgm:constr type="w" for="ch" forName="dot1" refType="userD"/>
                  <dgm:constr type="h" for="ch" forName="dot1" refType="userD"/>
                  <dgm:constr type="ctrX" for="ch" forName="dot2" refType="w" fact="0.3384"/>
                  <dgm:constr type="ctrY" for="ch" forName="dot2" refType="h" fact="0.8967"/>
                  <dgm:constr type="w" for="ch" forName="dot2" refType="userD"/>
                  <dgm:constr type="h" for="ch" forName="dot2" refType="userD"/>
                  <dgm:constr type="ctrX" for="ch" forName="dot3" refType="w" fact="0.3155"/>
                  <dgm:constr type="ctrY" for="ch" forName="dot3" refType="h" fact="0.9076"/>
                  <dgm:constr type="w" for="ch" forName="dot3" refType="userD"/>
                  <dgm:constr type="h" for="ch" forName="dot3" refType="userD"/>
                  <dgm:constr type="ctrX" for="ch" forName="dot4" refType="w" fact="0.2923"/>
                  <dgm:constr type="ctrY" for="ch" forName="dot4" refType="h" fact="0.9165"/>
                  <dgm:constr type="w" for="ch" forName="dot4" refType="userD"/>
                  <dgm:constr type="h" for="ch" forName="dot4" refType="userD"/>
                  <dgm:constr type="ctrX" for="ch" forName="dot5" refType="w" fact="0.2688"/>
                  <dgm:constr type="ctrY" for="ch" forName="dot5" refType="h" fact="0.9234"/>
                  <dgm:constr type="w" for="ch" forName="dot5" refType="userD"/>
                  <dgm:constr type="h" for="ch" forName="dot5" refType="userD"/>
                  <dgm:constr type="ctrX" for="ch" forName="dot6" refType="w" fact="0.4883"/>
                  <dgm:constr type="ctrY" for="ch" forName="dot6" refType="h" fact="0.764"/>
                  <dgm:constr type="w" for="ch" forName="dot6" refType="userD"/>
                  <dgm:constr type="h" for="ch" forName="dot6" refType="userD"/>
                  <dgm:constr type="ctrX" for="ch" forName="dot7" refType="w" fact="0.4695"/>
                  <dgm:constr type="ctrY" for="ch" forName="dot7" refType="h" fact="0.7878"/>
                  <dgm:constr type="w" for="ch" forName="dot7" refType="userD"/>
                  <dgm:constr type="h" for="ch" forName="dot7" refType="userD"/>
                  <dgm:constr type="ctrX" for="ch" forName="dot8" refType="w" fact="0.5696"/>
                  <dgm:constr type="ctrY" for="ch" forName="dot8" refType="h" fact="0.6227"/>
                  <dgm:constr type="w" for="ch" forName="dot8" refType="userD"/>
                  <dgm:constr type="h" for="ch" forName="dot8" refType="userD"/>
                  <dgm:constr type="ctrX" for="ch" forName="dot9" refType="w" fact="0.6247"/>
                  <dgm:constr type="ctrY" for="ch" forName="dot9" refType="h" fact="0.4556"/>
                  <dgm:constr type="w" for="ch" forName="dot9" refType="userD"/>
                  <dgm:constr type="h" for="ch" forName="dot9" refType="userD"/>
                  <dgm:constr type="ctrX" for="ch" forName="dot10" refType="w" fact="0.6509"/>
                  <dgm:constr type="ctrY" for="ch" forName="dot10" refType="h" fact="0.2816"/>
                  <dgm:constr type="w" for="ch" forName="dot10" refType="userD"/>
                  <dgm:constr type="h" for="ch" forName="dot10" refType="userD"/>
                  <dgm:constr type="ctrX" for="ch" forName="dotArrow1" refType="w" fact="0.6281"/>
                  <dgm:constr type="ctrY" for="ch" forName="dotArrow1" refType="h" fact="0.0748"/>
                  <dgm:constr type="w" for="ch" forName="dotArrow1" refType="userD"/>
                  <dgm:constr type="h" for="ch" forName="dotArrow1" refType="userD"/>
                  <dgm:constr type="ctrX" for="ch" forName="dotArrow2" refType="w" fact="0.6437"/>
                  <dgm:constr type="ctrY" for="ch" forName="dotArrow2" refType="h" fact="0.0581"/>
                  <dgm:constr type="w" for="ch" forName="dotArrow2" refType="userD"/>
                  <dgm:constr type="h" for="ch" forName="dotArrow2" refType="userD"/>
                  <dgm:constr type="ctrX" for="ch" forName="dotArrow3" refType="w" fact="0.6593"/>
                  <dgm:constr type="ctrY" for="ch" forName="dotArrow3" refType="h" fact="0.0414"/>
                  <dgm:constr type="w" for="ch" forName="dotArrow3" refType="userD"/>
                  <dgm:constr type="h" for="ch" forName="dotArrow3" refType="userD"/>
                  <dgm:constr type="ctrX" for="ch" forName="dotArrow4" refType="w" fact="0.675"/>
                  <dgm:constr type="ctrY" for="ch" forName="dotArrow4" refType="h" fact="0.0581"/>
                  <dgm:constr type="w" for="ch" forName="dotArrow4" refType="userD"/>
                  <dgm:constr type="h" for="ch" forName="dotArrow4" refType="userD"/>
                  <dgm:constr type="ctrX" for="ch" forName="dotArrow5" refType="w" fact="0.6906"/>
                  <dgm:constr type="ctrY" for="ch" forName="dotArrow5" refType="h" fact="0.0748"/>
                  <dgm:constr type="w" for="ch" forName="dotArrow5" refType="userD"/>
                  <dgm:constr type="h" for="ch" forName="dotArrow5" refType="userD"/>
                  <dgm:constr type="ctrX" for="ch" forName="dotArrow6" refType="w" fact="0.6593"/>
                  <dgm:constr type="ctrY" for="ch" forName="dotArrow6" refType="h" fact="0.0766"/>
                  <dgm:constr type="w" for="ch" forName="dotArrow6" refType="userD"/>
                  <dgm:constr type="h" for="ch" forName="dotArrow6" refType="userD"/>
                  <dgm:constr type="ctrX" for="ch" forName="dotArrow7" refType="w" fact="0.6593"/>
                  <dgm:constr type="ctrY" for="ch" forName="dotArrow7" refType="h" fact="0.1118"/>
                  <dgm:constr type="w" for="ch" forName="dotArrow7" refType="userD"/>
                  <dgm:constr type="h" for="ch" forName="dotArrow7" refType="userD"/>
                  <dgm:constr type="l" for="ch" forName="parTx1" refType="w" fact="0.2091"/>
                  <dgm:constr type="t" for="ch" forName="parTx1" refType="h" fact="0.9433"/>
                  <dgm:constr type="w" for="ch" forName="parTx1" refType="w" fact="0.2275"/>
                  <dgm:constr type="h" for="ch" forName="parTx1" refType="h" fact="0.0811"/>
                  <dgm:constr type="ctrX" for="ch" forName="picture1" refType="w" fact="0.1988"/>
                  <dgm:constr type="ctrY" for="ch" forName="picture1" refType="h" fact="0.9322"/>
                  <dgm:constr type="w" for="ch" forName="picture1" refType="w" fact="0.1055"/>
                  <dgm:constr type="h" for="ch" forName="picture1" refType="h" fact="0.1403"/>
                  <dgm:constr type="l" for="ch" forName="desTx1" refType="r" refFor="ch" refForName="parTx1"/>
                  <dgm:constr type="r" for="ch" forName="desTx1" refType="w"/>
                  <dgm:constr type="t" for="ch" forName="desTx1" refType="t" refFor="ch" refForName="parTx1"/>
                  <dgm:constr type="h" for="ch" forName="desTx1" refType="h" refFor="ch" refForName="parTx1"/>
                  <dgm:constr type="l" for="ch" forName="parTx2" refType="w" fact="0.4273"/>
                  <dgm:constr type="t" for="ch" forName="parTx2" refType="h" fact="0.8468"/>
                  <dgm:constr type="w" for="ch" forName="parTx2" refType="w" fact="0.2275"/>
                  <dgm:constr type="h" for="ch" forName="parTx2" refType="h" fact="0.0811"/>
                  <dgm:constr type="ctrX" for="ch" forName="picture2" refType="w" fact="0.4169"/>
                  <dgm:constr type="ctrY" for="ch" forName="picture2" refType="h" fact="0.8357"/>
                  <dgm:constr type="w" for="ch" forName="picture2" refType="w" fact="0.1055"/>
                  <dgm:constr type="h" for="ch" forName="picture2" refType="h" fact="0.1403"/>
                  <dgm:constr type="l" for="ch" forName="desTx2" refType="r" refFor="ch" refForName="parTx2"/>
                  <dgm:constr type="r" for="ch" forName="desTx2" refType="w"/>
                  <dgm:constr type="t" for="ch" forName="desTx2" refType="t" refFor="ch" refForName="parTx2"/>
                  <dgm:constr type="h" for="ch" forName="desTx2" refType="h" refFor="ch" refForName="parTx2"/>
                  <dgm:constr type="l" for="ch" forName="parTx3" refType="w" fact="0.5349"/>
                  <dgm:constr type="t" for="ch" forName="parTx3" refType="h" fact="0.7023"/>
                  <dgm:constr type="w" for="ch" forName="parTx3" refType="w" fact="0.2275"/>
                  <dgm:constr type="h" for="ch" forName="parTx3" refType="h" fact="0.0811"/>
                  <dgm:constr type="ctrX" for="ch" forName="picture3" refType="w" fact="0.5245"/>
                  <dgm:constr type="ctrY" for="ch" forName="picture3" refType="h" fact="0.6912"/>
                  <dgm:constr type="w" for="ch" forName="picture3" refType="w" fact="0.1055"/>
                  <dgm:constr type="h" for="ch" forName="picture3" refType="h" fact="0.1403"/>
                  <dgm:constr type="l" for="ch" forName="desTx3" refType="r" refFor="ch" refForName="parTx3"/>
                  <dgm:constr type="r" for="ch" forName="desTx3" refType="w"/>
                  <dgm:constr type="t" for="ch" forName="desTx3" refType="t" refFor="ch" refForName="parTx3"/>
                  <dgm:constr type="h" for="ch" forName="desTx3" refType="h" refFor="ch" refForName="parTx3"/>
                  <dgm:constr type="l" for="ch" forName="parTx4" refType="w" fact="0.5998"/>
                  <dgm:constr type="t" for="ch" forName="parTx4" refType="h" fact="0.5441"/>
                  <dgm:constr type="w" for="ch" forName="parTx4" refType="w" fact="0.2275"/>
                  <dgm:constr type="h" for="ch" forName="parTx4" refType="h" fact="0.0811"/>
                  <dgm:constr type="ctrX" for="ch" forName="picture4" refType="w" fact="0.5894"/>
                  <dgm:constr type="ctrY" for="ch" forName="picture4" refType="h" fact="0.533"/>
                  <dgm:constr type="w" for="ch" forName="picture4" refType="w" fact="0.1055"/>
                  <dgm:constr type="h" for="ch" forName="picture4" refType="h" fact="0.1403"/>
                  <dgm:constr type="l" for="ch" forName="desTx4" refType="r" refFor="ch" refForName="parTx4"/>
                  <dgm:constr type="r" for="ch" forName="desTx4" refType="w"/>
                  <dgm:constr type="t" for="ch" forName="desTx4" refType="t" refFor="ch" refForName="parTx4"/>
                  <dgm:constr type="h" for="ch" forName="desTx4" refType="h" refFor="ch" refForName="parTx4"/>
                  <dgm:constr type="l" for="ch" forName="parTx5" refType="w" fact="0.6416"/>
                  <dgm:constr type="t" for="ch" forName="parTx5" refType="h" fact="0.3737"/>
                  <dgm:constr type="w" for="ch" forName="parTx5" refType="w" fact="0.2275"/>
                  <dgm:constr type="h" for="ch" forName="parTx5" refType="h" fact="0.0811"/>
                  <dgm:constr type="ctrX" for="ch" forName="picture5" refType="w" fact="0.6313"/>
                  <dgm:constr type="ctrY" for="ch" forName="picture5" refType="h" fact="0.3626"/>
                  <dgm:constr type="w" for="ch" forName="picture5" refType="w" fact="0.1055"/>
                  <dgm:constr type="h" for="ch" forName="picture5" refType="h" fact="0.1403"/>
                  <dgm:constr type="l" for="ch" forName="desTx5" refType="r" refFor="ch" refForName="parTx5"/>
                  <dgm:constr type="r" for="ch" forName="desTx5" refType="w"/>
                  <dgm:constr type="t" for="ch" forName="desTx5" refType="t" refFor="ch" refForName="parTx5"/>
                  <dgm:constr type="h" for="ch" forName="desTx5" refType="h" refFor="ch" refForName="parTx5"/>
                  <dgm:constr type="l" for="ch" forName="parTx6" refType="w" fact="0.6644"/>
                  <dgm:constr type="t" for="ch" forName="parTx6" refType="h" fact="0.2061"/>
                  <dgm:constr type="w" for="ch" forName="parTx6" refType="w" fact="0.2275"/>
                  <dgm:constr type="h" for="ch" forName="parTx6" refType="h" fact="0.0811"/>
                  <dgm:constr type="ctrX" for="ch" forName="picture6" refType="w" fact="0.6541"/>
                  <dgm:constr type="ctrY" for="ch" forName="picture6" refType="h" fact="0.195"/>
                  <dgm:constr type="w" for="ch" forName="picture6" refType="w" fact="0.1055"/>
                  <dgm:constr type="h" for="ch" forName="picture6" refType="h" fact="0.1403"/>
                  <dgm:constr type="l" for="ch" forName="desTx6" refType="r" refFor="ch" refForName="parTx6"/>
                  <dgm:constr type="r" for="ch" forName="desTx6" refType="w"/>
                  <dgm:constr type="t" for="ch" forName="desTx6" refType="t" refFor="ch" refForName="parTx6"/>
                  <dgm:constr type="h" for="ch" forName="desTx6" refType="h" refFor="ch" refForName="parTx6"/>
                </dgm:constrLst>
              </dgm:if>
              <dgm:else name="Name57">
                <dgm:alg type="composite">
                  <dgm:param type="ar" val="1.1223"/>
                </dgm:alg>
                <dgm:constrLst>
                  <dgm:constr type="primFontSz" for="ch" forName="parTx1" op="equ" val="65"/>
                  <dgm:constr type="primFontSz" for="ch" forName="parTx2" refType="primFontSz" refFor="ch" refForName="parTx1" op="equ"/>
                  <dgm:constr type="primFontSz" for="ch" forName="parTx3" refType="primFontSz" refFor="ch" refForName="parTx1" op="equ"/>
                  <dgm:constr type="primFontSz" for="ch" forName="parTx4" refType="primFontSz" refFor="ch" refForName="parTx1" op="equ"/>
                  <dgm:constr type="primFontSz" for="ch" forName="parTx5" refType="primFontSz" refFor="ch" refForName="parTx1" op="equ"/>
                  <dgm:constr type="primFontSz" for="ch" forName="parTx6" refType="primFontSz" refFor="ch" refForName="parTx1" op="equ"/>
                  <dgm:constr type="userD" refType="w" fact="0.0125"/>
                  <dgm:constr type="ctrX" for="ch" forName="dot1" refType="w" fact="0.4276"/>
                  <dgm:constr type="ctrY" for="ch" forName="dot1" refType="h" fact="0.8839"/>
                  <dgm:constr type="w" for="ch" forName="dot1" refType="userD"/>
                  <dgm:constr type="h" for="ch" forName="dot1" refType="userD"/>
                  <dgm:constr type="ctrX" for="ch" forName="dot2" refType="w" fact="0.401"/>
                  <dgm:constr type="ctrY" for="ch" forName="dot2" refType="h" fact="0.8967"/>
                  <dgm:constr type="w" for="ch" forName="dot2" refType="userD"/>
                  <dgm:constr type="h" for="ch" forName="dot2" refType="userD"/>
                  <dgm:constr type="ctrX" for="ch" forName="dot3" refType="w" fact="0.3739"/>
                  <dgm:constr type="ctrY" for="ch" forName="dot3" refType="h" fact="0.9076"/>
                  <dgm:constr type="w" for="ch" forName="dot3" refType="userD"/>
                  <dgm:constr type="h" for="ch" forName="dot3" refType="userD"/>
                  <dgm:constr type="ctrX" for="ch" forName="dot4" refType="w" fact="0.3464"/>
                  <dgm:constr type="ctrY" for="ch" forName="dot4" refType="h" fact="0.9165"/>
                  <dgm:constr type="w" for="ch" forName="dot4" refType="userD"/>
                  <dgm:constr type="h" for="ch" forName="dot4" refType="userD"/>
                  <dgm:constr type="ctrX" for="ch" forName="dot5" refType="w" fact="0.3186"/>
                  <dgm:constr type="ctrY" for="ch" forName="dot5" refType="h" fact="0.9234"/>
                  <dgm:constr type="w" for="ch" forName="dot5" refType="userD"/>
                  <dgm:constr type="h" for="ch" forName="dot5" refType="userD"/>
                  <dgm:constr type="ctrX" for="ch" forName="dot6" refType="w" fact="0.5786"/>
                  <dgm:constr type="ctrY" for="ch" forName="dot6" refType="h" fact="0.764"/>
                  <dgm:constr type="w" for="ch" forName="dot6" refType="userD"/>
                  <dgm:constr type="h" for="ch" forName="dot6" refType="userD"/>
                  <dgm:constr type="ctrX" for="ch" forName="dot7" refType="w" fact="0.5564"/>
                  <dgm:constr type="ctrY" for="ch" forName="dot7" refType="h" fact="0.7878"/>
                  <dgm:constr type="w" for="ch" forName="dot7" refType="userD"/>
                  <dgm:constr type="h" for="ch" forName="dot7" refType="userD"/>
                  <dgm:constr type="ctrX" for="ch" forName="dot8" refType="w" fact="0.675"/>
                  <dgm:constr type="ctrY" for="ch" forName="dot8" refType="h" fact="0.6227"/>
                  <dgm:constr type="w" for="ch" forName="dot8" refType="userD"/>
                  <dgm:constr type="h" for="ch" forName="dot8" refType="userD"/>
                  <dgm:constr type="ctrX" for="ch" forName="dot9" refType="w" fact="0.7403"/>
                  <dgm:constr type="ctrY" for="ch" forName="dot9" refType="h" fact="0.4556"/>
                  <dgm:constr type="w" for="ch" forName="dot9" refType="userD"/>
                  <dgm:constr type="h" for="ch" forName="dot9" refType="userD"/>
                  <dgm:constr type="ctrX" for="ch" forName="dot10" refType="w" fact="0.7714"/>
                  <dgm:constr type="ctrY" for="ch" forName="dot10" refType="h" fact="0.2816"/>
                  <dgm:constr type="w" for="ch" forName="dot10" refType="userD"/>
                  <dgm:constr type="h" for="ch" forName="dot10" refType="userD"/>
                  <dgm:constr type="ctrX" for="ch" forName="dotArrow1" refType="w" fact="0.7443"/>
                  <dgm:constr type="ctrY" for="ch" forName="dotArrow1" refType="h" fact="0.0748"/>
                  <dgm:constr type="w" for="ch" forName="dotArrow1" refType="userD"/>
                  <dgm:constr type="h" for="ch" forName="dotArrow1" refType="userD"/>
                  <dgm:constr type="ctrX" for="ch" forName="dotArrow2" refType="w" fact="0.7628"/>
                  <dgm:constr type="ctrY" for="ch" forName="dotArrow2" refType="h" fact="0.0581"/>
                  <dgm:constr type="w" for="ch" forName="dotArrow2" refType="userD"/>
                  <dgm:constr type="h" for="ch" forName="dotArrow2" refType="userD"/>
                  <dgm:constr type="ctrX" for="ch" forName="dotArrow3" refType="w" fact="0.7814"/>
                  <dgm:constr type="ctrY" for="ch" forName="dotArrow3" refType="h" fact="0.0414"/>
                  <dgm:constr type="w" for="ch" forName="dotArrow3" refType="userD"/>
                  <dgm:constr type="h" for="ch" forName="dotArrow3" refType="userD"/>
                  <dgm:constr type="ctrX" for="ch" forName="dotArrow4" refType="w" fact="0.7999"/>
                  <dgm:constr type="ctrY" for="ch" forName="dotArrow4" refType="h" fact="0.0581"/>
                  <dgm:constr type="w" for="ch" forName="dotArrow4" refType="userD"/>
                  <dgm:constr type="h" for="ch" forName="dotArrow4" refType="userD"/>
                  <dgm:constr type="ctrX" for="ch" forName="dotArrow5" refType="w" fact="0.8184"/>
                  <dgm:constr type="ctrY" for="ch" forName="dotArrow5" refType="h" fact="0.0748"/>
                  <dgm:constr type="w" for="ch" forName="dotArrow5" refType="userD"/>
                  <dgm:constr type="h" for="ch" forName="dotArrow5" refType="userD"/>
                  <dgm:constr type="ctrX" for="ch" forName="dotArrow6" refType="w" fact="0.7814"/>
                  <dgm:constr type="ctrY" for="ch" forName="dotArrow6" refType="h" fact="0.0766"/>
                  <dgm:constr type="w" for="ch" forName="dotArrow6" refType="userD"/>
                  <dgm:constr type="h" for="ch" forName="dotArrow6" refType="userD"/>
                  <dgm:constr type="ctrX" for="ch" forName="dotArrow7" refType="w" fact="0.7814"/>
                  <dgm:constr type="ctrY" for="ch" forName="dotArrow7" refType="h" fact="0.1118"/>
                  <dgm:constr type="w" for="ch" forName="dotArrow7" refType="userD"/>
                  <dgm:constr type="h" for="ch" forName="dotArrow7" refType="userD"/>
                  <dgm:constr type="l" for="ch" forName="parTx1" refType="w" fact="0.2479"/>
                  <dgm:constr type="t" for="ch" forName="parTx1" refType="h" fact="0.9416"/>
                  <dgm:constr type="w" for="ch" forName="parTx1" refType="w" fact="0.2696"/>
                  <dgm:constr type="h" for="ch" forName="parTx1" refType="h" fact="0.0811"/>
                  <dgm:constr type="ctrX" for="ch" forName="picture1" refType="w" fact="0.2356"/>
                  <dgm:constr type="ctrY" for="ch" forName="picture1" refType="h" fact="0.9322"/>
                  <dgm:constr type="w" for="ch" forName="picture1" refType="w" fact="0.125"/>
                  <dgm:constr type="h" for="ch" forName="picture1" refType="h" fact="0.1403"/>
                  <dgm:constr type="l" for="ch" forName="parTx2" refType="w" fact="0.5064"/>
                  <dgm:constr type="t" for="ch" forName="parTx2" refType="h" fact="0.8451"/>
                  <dgm:constr type="w" for="ch" forName="parTx2" refType="w" fact="0.2696"/>
                  <dgm:constr type="h" for="ch" forName="parTx2" refType="h" fact="0.0811"/>
                  <dgm:constr type="ctrX" for="ch" forName="picture2" refType="w" fact="0.4941"/>
                  <dgm:constr type="ctrY" for="ch" forName="picture2" refType="h" fact="0.8357"/>
                  <dgm:constr type="w" for="ch" forName="picture2" refType="w" fact="0.125"/>
                  <dgm:constr type="h" for="ch" forName="picture2" refType="h" fact="0.1403"/>
                  <dgm:constr type="l" for="ch" forName="parTx3" refType="w" fact="0.6339"/>
                  <dgm:constr type="t" for="ch" forName="parTx3" refType="h" fact="0.7006"/>
                  <dgm:constr type="w" for="ch" forName="parTx3" refType="w" fact="0.2696"/>
                  <dgm:constr type="h" for="ch" forName="parTx3" refType="h" fact="0.0811"/>
                  <dgm:constr type="ctrX" for="ch" forName="picture3" refType="w" fact="0.6216"/>
                  <dgm:constr type="ctrY" for="ch" forName="picture3" refType="h" fact="0.6912"/>
                  <dgm:constr type="w" for="ch" forName="picture3" refType="w" fact="0.125"/>
                  <dgm:constr type="h" for="ch" forName="picture3" refType="h" fact="0.1403"/>
                  <dgm:constr type="l" for="ch" forName="parTx4" refType="w" fact="0.7108"/>
                  <dgm:constr type="t" for="ch" forName="parTx4" refType="h" fact="0.5424"/>
                  <dgm:constr type="w" for="ch" forName="parTx4" refType="w" fact="0.2696"/>
                  <dgm:constr type="h" for="ch" forName="parTx4" refType="h" fact="0.0811"/>
                  <dgm:constr type="ctrX" for="ch" forName="picture4" refType="w" fact="0.6985"/>
                  <dgm:constr type="ctrY" for="ch" forName="picture4" refType="h" fact="0.533"/>
                  <dgm:constr type="w" for="ch" forName="picture4" refType="w" fact="0.125"/>
                  <dgm:constr type="h" for="ch" forName="picture4" refType="h" fact="0.1403"/>
                  <dgm:constr type="l" for="ch" forName="parTx5" refType="w" fact="0.7604"/>
                  <dgm:constr type="t" for="ch" forName="parTx5" refType="h" fact="0.372"/>
                  <dgm:constr type="w" for="ch" forName="parTx5" refType="w" fact="0.2696"/>
                  <dgm:constr type="h" for="ch" forName="parTx5" refType="h" fact="0.0811"/>
                  <dgm:constr type="ctrX" for="ch" forName="picture5" refType="w" fact="0.7481"/>
                  <dgm:constr type="ctrY" for="ch" forName="picture5" refType="h" fact="0.3626"/>
                  <dgm:constr type="w" for="ch" forName="picture5" refType="w" fact="0.125"/>
                  <dgm:constr type="h" for="ch" forName="picture5" refType="h" fact="0.1403"/>
                  <dgm:constr type="l" for="ch" forName="parTx6" refType="w" fact="0.7874"/>
                  <dgm:constr type="t" for="ch" forName="parTx6" refType="h" fact="0.2044"/>
                  <dgm:constr type="w" for="ch" forName="parTx6" refType="w" fact="0.2696"/>
                  <dgm:constr type="h" for="ch" forName="parTx6" refType="h" fact="0.0811"/>
                  <dgm:constr type="ctrX" for="ch" forName="picture6" refType="w" fact="0.7751"/>
                  <dgm:constr type="ctrY" for="ch" forName="picture6" refType="h" fact="0.195"/>
                  <dgm:constr type="w" for="ch" forName="picture6" refType="w" fact="0.125"/>
                  <dgm:constr type="h" for="ch" forName="picture6" refType="h" fact="0.1403"/>
                </dgm:constrLst>
              </dgm:else>
            </dgm:choose>
          </dgm:if>
          <dgm:else name="Name58">
            <dgm:choose name="Name59">
              <dgm:if name="Name60" axis="des" func="maxDepth" op="gt" val="1">
                <dgm:alg type="composite">
                  <dgm:param type="ar" val="1.33"/>
                </dgm:alg>
                <dgm:constrLst>
                  <dgm:constr type="primFontSz" for="ch" forName="parTx1" op="equ" val="65"/>
                  <dgm:constr type="primFontSz" for="ch" forName="parTx2" refType="primFontSz" refFor="ch" refForName="parTx1" op="equ"/>
                  <dgm:constr type="primFontSz" for="ch" forName="parTx3" refType="primFontSz" refFor="ch" refForName="parTx1" op="equ"/>
                  <dgm:constr type="primFontSz" for="ch" forName="parTx4" refType="primFontSz" refFor="ch" refForName="parTx1" op="equ"/>
                  <dgm:constr type="primFontSz" for="ch" forName="parTx5" refType="primFontSz" refFor="ch" refForName="parTx1" op="equ"/>
                  <dgm:constr type="primFontSz" for="ch" forName="parTx6" refType="primFontSz" refFor="ch" refForName="parTx1" op="equ"/>
                  <dgm:constr type="primFontSz" for="ch" forName="desTx1" op="equ" val="65"/>
                  <dgm:constr type="primFontSz" for="ch" forName="desTx2" refType="primFontSz" refFor="ch" refForName="desTx1" op="equ"/>
                  <dgm:constr type="primFontSz" for="ch" forName="desTx3" refType="primFontSz" refFor="ch" refForName="desTx1" op="equ"/>
                  <dgm:constr type="primFontSz" for="ch" forName="desTx4" refType="primFontSz" refFor="ch" refForName="desTx1" op="equ"/>
                  <dgm:constr type="primFontSz" for="ch" forName="desTx5" refType="primFontSz" refFor="ch" refForName="desTx1" op="equ"/>
                  <dgm:constr type="primFontSz" for="ch" forName="desTx6" refType="primFontSz" refFor="ch" refForName="desTx1" op="equ"/>
                  <dgm:constr type="userD" refType="w" fact="0.0105"/>
                  <dgm:constr type="ctrX" for="ch" forName="dot1" refType="w" fact="0.6392"/>
                  <dgm:constr type="ctrY" for="ch" forName="dot1" refType="h" fact="0.8839"/>
                  <dgm:constr type="w" for="ch" forName="dot1" refType="userD"/>
                  <dgm:constr type="h" for="ch" forName="dot1" refType="userD"/>
                  <dgm:constr type="ctrX" for="ch" forName="dot2" refType="w" fact="0.6616"/>
                  <dgm:constr type="ctrY" for="ch" forName="dot2" refType="h" fact="0.8967"/>
                  <dgm:constr type="w" for="ch" forName="dot2" refType="userD"/>
                  <dgm:constr type="h" for="ch" forName="dot2" refType="userD"/>
                  <dgm:constr type="ctrX" for="ch" forName="dot3" refType="w" fact="0.6845"/>
                  <dgm:constr type="ctrY" for="ch" forName="dot3" refType="h" fact="0.9076"/>
                  <dgm:constr type="w" for="ch" forName="dot3" refType="userD"/>
                  <dgm:constr type="h" for="ch" forName="dot3" refType="userD"/>
                  <dgm:constr type="ctrX" for="ch" forName="dot4" refType="w" fact="0.7077"/>
                  <dgm:constr type="ctrY" for="ch" forName="dot4" refType="h" fact="0.9165"/>
                  <dgm:constr type="w" for="ch" forName="dot4" refType="userD"/>
                  <dgm:constr type="h" for="ch" forName="dot4" refType="userD"/>
                  <dgm:constr type="ctrX" for="ch" forName="dot5" refType="w" fact="0.7312"/>
                  <dgm:constr type="ctrY" for="ch" forName="dot5" refType="h" fact="0.9234"/>
                  <dgm:constr type="w" for="ch" forName="dot5" refType="userD"/>
                  <dgm:constr type="h" for="ch" forName="dot5" refType="userD"/>
                  <dgm:constr type="ctrX" for="ch" forName="dot6" refType="w" fact="0.5117"/>
                  <dgm:constr type="ctrY" for="ch" forName="dot6" refType="h" fact="0.764"/>
                  <dgm:constr type="w" for="ch" forName="dot6" refType="userD"/>
                  <dgm:constr type="h" for="ch" forName="dot6" refType="userD"/>
                  <dgm:constr type="ctrX" for="ch" forName="dot7" refType="w" fact="0.5305"/>
                  <dgm:constr type="ctrY" for="ch" forName="dot7" refType="h" fact="0.7878"/>
                  <dgm:constr type="w" for="ch" forName="dot7" refType="userD"/>
                  <dgm:constr type="h" for="ch" forName="dot7" refType="userD"/>
                  <dgm:constr type="ctrX" for="ch" forName="dot8" refType="w" fact="0.4304"/>
                  <dgm:constr type="ctrY" for="ch" forName="dot8" refType="h" fact="0.6227"/>
                  <dgm:constr type="w" for="ch" forName="dot8" refType="userD"/>
                  <dgm:constr type="h" for="ch" forName="dot8" refType="userD"/>
                  <dgm:constr type="ctrX" for="ch" forName="dot9" refType="w" fact="0.3753"/>
                  <dgm:constr type="ctrY" for="ch" forName="dot9" refType="h" fact="0.4556"/>
                  <dgm:constr type="w" for="ch" forName="dot9" refType="userD"/>
                  <dgm:constr type="h" for="ch" forName="dot9" refType="userD"/>
                  <dgm:constr type="ctrX" for="ch" forName="dot10" refType="w" fact="0.3491"/>
                  <dgm:constr type="ctrY" for="ch" forName="dot10" refType="h" fact="0.2816"/>
                  <dgm:constr type="w" for="ch" forName="dot10" refType="userD"/>
                  <dgm:constr type="h" for="ch" forName="dot10" refType="userD"/>
                  <dgm:constr type="ctrX" for="ch" forName="dotArrow1" refType="w" fact="0.3719"/>
                  <dgm:constr type="ctrY" for="ch" forName="dotArrow1" refType="h" fact="0.0748"/>
                  <dgm:constr type="w" for="ch" forName="dotArrow1" refType="userD"/>
                  <dgm:constr type="h" for="ch" forName="dotArrow1" refType="userD"/>
                  <dgm:constr type="ctrX" for="ch" forName="dotArrow2" refType="w" fact="0.3563"/>
                  <dgm:constr type="ctrY" for="ch" forName="dotArrow2" refType="h" fact="0.0581"/>
                  <dgm:constr type="w" for="ch" forName="dotArrow2" refType="userD"/>
                  <dgm:constr type="h" for="ch" forName="dotArrow2" refType="userD"/>
                  <dgm:constr type="ctrX" for="ch" forName="dotArrow3" refType="w" fact="0.3407"/>
                  <dgm:constr type="ctrY" for="ch" forName="dotArrow3" refType="h" fact="0.0414"/>
                  <dgm:constr type="w" for="ch" forName="dotArrow3" refType="userD"/>
                  <dgm:constr type="h" for="ch" forName="dotArrow3" refType="userD"/>
                  <dgm:constr type="ctrX" for="ch" forName="dotArrow4" refType="w" fact="0.325"/>
                  <dgm:constr type="ctrY" for="ch" forName="dotArrow4" refType="h" fact="0.0581"/>
                  <dgm:constr type="w" for="ch" forName="dotArrow4" refType="userD"/>
                  <dgm:constr type="h" for="ch" forName="dotArrow4" refType="userD"/>
                  <dgm:constr type="ctrX" for="ch" forName="dotArrow5" refType="w" fact="0.3094"/>
                  <dgm:constr type="ctrY" for="ch" forName="dotArrow5" refType="h" fact="0.0748"/>
                  <dgm:constr type="w" for="ch" forName="dotArrow5" refType="userD"/>
                  <dgm:constr type="h" for="ch" forName="dotArrow5" refType="userD"/>
                  <dgm:constr type="ctrX" for="ch" forName="dotArrow6" refType="w" fact="0.3407"/>
                  <dgm:constr type="ctrY" for="ch" forName="dotArrow6" refType="h" fact="0.0766"/>
                  <dgm:constr type="w" for="ch" forName="dotArrow6" refType="userD"/>
                  <dgm:constr type="h" for="ch" forName="dotArrow6" refType="userD"/>
                  <dgm:constr type="ctrX" for="ch" forName="dotArrow7" refType="w" fact="0.3407"/>
                  <dgm:constr type="ctrY" for="ch" forName="dotArrow7" refType="h" fact="0.1118"/>
                  <dgm:constr type="w" for="ch" forName="dotArrow7" refType="userD"/>
                  <dgm:constr type="h" for="ch" forName="dotArrow7" refType="userD"/>
                  <dgm:constr type="r" for="ch" forName="parTx1" refType="w" fact="0.7909"/>
                  <dgm:constr type="t" for="ch" forName="parTx1" refType="h" fact="0.9433"/>
                  <dgm:constr type="w" for="ch" forName="parTx1" refType="w" fact="0.2275"/>
                  <dgm:constr type="h" for="ch" forName="parTx1" refType="h" fact="0.0811"/>
                  <dgm:constr type="ctrX" for="ch" forName="picture1" refType="w" fact="0.8012"/>
                  <dgm:constr type="ctrY" for="ch" forName="picture1" refType="h" fact="0.9322"/>
                  <dgm:constr type="w" for="ch" forName="picture1" refType="w" fact="0.1055"/>
                  <dgm:constr type="h" for="ch" forName="picture1" refType="h" fact="0.1403"/>
                  <dgm:constr type="r" for="ch" forName="desTx1" refType="l" refFor="ch" refForName="parTx1"/>
                  <dgm:constr type="l" for="ch" forName="desTx1"/>
                  <dgm:constr type="t" for="ch" forName="desTx1" refType="t" refFor="ch" refForName="parTx1"/>
                  <dgm:constr type="h" for="ch" forName="desTx1" refType="h" refFor="ch" refForName="parTx1"/>
                  <dgm:constr type="r" for="ch" forName="parTx2" refType="w" fact="0.5727"/>
                  <dgm:constr type="t" for="ch" forName="parTx2" refType="h" fact="0.8468"/>
                  <dgm:constr type="w" for="ch" forName="parTx2" refType="w" fact="0.2275"/>
                  <dgm:constr type="h" for="ch" forName="parTx2" refType="h" fact="0.0811"/>
                  <dgm:constr type="ctrX" for="ch" forName="picture2" refType="w" fact="0.5831"/>
                  <dgm:constr type="ctrY" for="ch" forName="picture2" refType="h" fact="0.8357"/>
                  <dgm:constr type="w" for="ch" forName="picture2" refType="w" fact="0.1055"/>
                  <dgm:constr type="h" for="ch" forName="picture2" refType="h" fact="0.1403"/>
                  <dgm:constr type="r" for="ch" forName="desTx2" refType="l" refFor="ch" refForName="parTx2"/>
                  <dgm:constr type="l" for="ch" forName="desTx2"/>
                  <dgm:constr type="t" for="ch" forName="desTx2" refType="t" refFor="ch" refForName="parTx2"/>
                  <dgm:constr type="h" for="ch" forName="desTx2" refType="h" refFor="ch" refForName="parTx2"/>
                  <dgm:constr type="r" for="ch" forName="parTx3" refType="w" fact="0.4651"/>
                  <dgm:constr type="t" for="ch" forName="parTx3" refType="h" fact="0.7023"/>
                  <dgm:constr type="w" for="ch" forName="parTx3" refType="w" fact="0.2275"/>
                  <dgm:constr type="h" for="ch" forName="parTx3" refType="h" fact="0.0811"/>
                  <dgm:constr type="ctrX" for="ch" forName="picture3" refType="w" fact="0.4755"/>
                  <dgm:constr type="ctrY" for="ch" forName="picture3" refType="h" fact="0.6912"/>
                  <dgm:constr type="w" for="ch" forName="picture3" refType="w" fact="0.1055"/>
                  <dgm:constr type="h" for="ch" forName="picture3" refType="h" fact="0.1403"/>
                  <dgm:constr type="r" for="ch" forName="desTx3" refType="l" refFor="ch" refForName="parTx3"/>
                  <dgm:constr type="l" for="ch" forName="desTx3"/>
                  <dgm:constr type="t" for="ch" forName="desTx3" refType="t" refFor="ch" refForName="parTx3"/>
                  <dgm:constr type="h" for="ch" forName="desTx3" refType="h" refFor="ch" refForName="parTx3"/>
                  <dgm:constr type="r" for="ch" forName="parTx4" refType="w" fact="0.4002"/>
                  <dgm:constr type="t" for="ch" forName="parTx4" refType="h" fact="0.5441"/>
                  <dgm:constr type="w" for="ch" forName="parTx4" refType="w" fact="0.2275"/>
                  <dgm:constr type="h" for="ch" forName="parTx4" refType="h" fact="0.0811"/>
                  <dgm:constr type="ctrX" for="ch" forName="picture4" refType="w" fact="0.4106"/>
                  <dgm:constr type="ctrY" for="ch" forName="picture4" refType="h" fact="0.533"/>
                  <dgm:constr type="w" for="ch" forName="picture4" refType="w" fact="0.1055"/>
                  <dgm:constr type="h" for="ch" forName="picture4" refType="h" fact="0.1403"/>
                  <dgm:constr type="r" for="ch" forName="desTx4" refType="l" refFor="ch" refForName="parTx4"/>
                  <dgm:constr type="l" for="ch" forName="desTx4"/>
                  <dgm:constr type="t" for="ch" forName="desTx4" refType="t" refFor="ch" refForName="parTx4"/>
                  <dgm:constr type="h" for="ch" forName="desTx4" refType="h" refFor="ch" refForName="parTx4"/>
                  <dgm:constr type="r" for="ch" forName="parTx5" refType="w" fact="0.3584"/>
                  <dgm:constr type="t" for="ch" forName="parTx5" refType="h" fact="0.3737"/>
                  <dgm:constr type="w" for="ch" forName="parTx5" refType="w" fact="0.2275"/>
                  <dgm:constr type="h" for="ch" forName="parTx5" refType="h" fact="0.0811"/>
                  <dgm:constr type="ctrX" for="ch" forName="picture5" refType="w" fact="0.3687"/>
                  <dgm:constr type="ctrY" for="ch" forName="picture5" refType="h" fact="0.3626"/>
                  <dgm:constr type="w" for="ch" forName="picture5" refType="w" fact="0.1055"/>
                  <dgm:constr type="h" for="ch" forName="picture5" refType="h" fact="0.1403"/>
                  <dgm:constr type="r" for="ch" forName="desTx5" refType="l" refFor="ch" refForName="parTx5"/>
                  <dgm:constr type="l" for="ch" forName="desTx5"/>
                  <dgm:constr type="t" for="ch" forName="desTx5" refType="t" refFor="ch" refForName="parTx5"/>
                  <dgm:constr type="h" for="ch" forName="desTx5" refType="h" refFor="ch" refForName="parTx5"/>
                  <dgm:constr type="r" for="ch" forName="parTx6" refType="w" fact="0.3356"/>
                  <dgm:constr type="t" for="ch" forName="parTx6" refType="h" fact="0.2061"/>
                  <dgm:constr type="w" for="ch" forName="parTx6" refType="w" fact="0.2275"/>
                  <dgm:constr type="h" for="ch" forName="parTx6" refType="h" fact="0.0811"/>
                  <dgm:constr type="ctrX" for="ch" forName="picture6" refType="w" fact="0.3459"/>
                  <dgm:constr type="ctrY" for="ch" forName="picture6" refType="h" fact="0.195"/>
                  <dgm:constr type="w" for="ch" forName="picture6" refType="w" fact="0.1055"/>
                  <dgm:constr type="h" for="ch" forName="picture6" refType="h" fact="0.1403"/>
                  <dgm:constr type="r" for="ch" forName="desTx6" refType="l" refFor="ch" refForName="parTx6"/>
                  <dgm:constr type="l" for="ch" forName="desTx6"/>
                  <dgm:constr type="t" for="ch" forName="desTx6" refType="t" refFor="ch" refForName="parTx6"/>
                  <dgm:constr type="h" for="ch" forName="desTx6" refType="h" refFor="ch" refForName="parTx6"/>
                </dgm:constrLst>
              </dgm:if>
              <dgm:else name="Name61">
                <dgm:alg type="composite">
                  <dgm:param type="ar" val="1.1223"/>
                </dgm:alg>
                <dgm:constrLst>
                  <dgm:constr type="primFontSz" for="ch" forName="parTx1" op="equ" val="65"/>
                  <dgm:constr type="primFontSz" for="ch" forName="parTx2" refType="primFontSz" refFor="ch" refForName="parTx1" op="equ"/>
                  <dgm:constr type="primFontSz" for="ch" forName="parTx3" refType="primFontSz" refFor="ch" refForName="parTx1" op="equ"/>
                  <dgm:constr type="primFontSz" for="ch" forName="parTx4" refType="primFontSz" refFor="ch" refForName="parTx1" op="equ"/>
                  <dgm:constr type="primFontSz" for="ch" forName="parTx5" refType="primFontSz" refFor="ch" refForName="parTx1" op="equ"/>
                  <dgm:constr type="primFontSz" for="ch" forName="parTx6" refType="primFontSz" refFor="ch" refForName="parTx1" op="equ"/>
                  <dgm:constr type="userD" refType="w" fact="0.0125"/>
                  <dgm:constr type="ctrX" for="ch" forName="dot1" refType="w" fact="0.5724"/>
                  <dgm:constr type="ctrY" for="ch" forName="dot1" refType="h" fact="0.8839"/>
                  <dgm:constr type="w" for="ch" forName="dot1" refType="userD"/>
                  <dgm:constr type="h" for="ch" forName="dot1" refType="userD"/>
                  <dgm:constr type="ctrX" for="ch" forName="dot2" refType="w" fact="0.599"/>
                  <dgm:constr type="ctrY" for="ch" forName="dot2" refType="h" fact="0.8967"/>
                  <dgm:constr type="w" for="ch" forName="dot2" refType="userD"/>
                  <dgm:constr type="h" for="ch" forName="dot2" refType="userD"/>
                  <dgm:constr type="ctrX" for="ch" forName="dot3" refType="w" fact="0.6261"/>
                  <dgm:constr type="ctrY" for="ch" forName="dot3" refType="h" fact="0.9076"/>
                  <dgm:constr type="w" for="ch" forName="dot3" refType="userD"/>
                  <dgm:constr type="h" for="ch" forName="dot3" refType="userD"/>
                  <dgm:constr type="ctrX" for="ch" forName="dot4" refType="w" fact="0.6536"/>
                  <dgm:constr type="ctrY" for="ch" forName="dot4" refType="h" fact="0.9165"/>
                  <dgm:constr type="w" for="ch" forName="dot4" refType="userD"/>
                  <dgm:constr type="h" for="ch" forName="dot4" refType="userD"/>
                  <dgm:constr type="ctrX" for="ch" forName="dot5" refType="w" fact="0.6814"/>
                  <dgm:constr type="ctrY" for="ch" forName="dot5" refType="h" fact="0.9234"/>
                  <dgm:constr type="w" for="ch" forName="dot5" refType="userD"/>
                  <dgm:constr type="h" for="ch" forName="dot5" refType="userD"/>
                  <dgm:constr type="ctrX" for="ch" forName="dot6" refType="w" fact="0.4214"/>
                  <dgm:constr type="ctrY" for="ch" forName="dot6" refType="h" fact="0.764"/>
                  <dgm:constr type="w" for="ch" forName="dot6" refType="userD"/>
                  <dgm:constr type="h" for="ch" forName="dot6" refType="userD"/>
                  <dgm:constr type="ctrX" for="ch" forName="dot7" refType="w" fact="0.4436"/>
                  <dgm:constr type="ctrY" for="ch" forName="dot7" refType="h" fact="0.7878"/>
                  <dgm:constr type="w" for="ch" forName="dot7" refType="userD"/>
                  <dgm:constr type="h" for="ch" forName="dot7" refType="userD"/>
                  <dgm:constr type="ctrX" for="ch" forName="dot8" refType="w" fact="0.325"/>
                  <dgm:constr type="ctrY" for="ch" forName="dot8" refType="h" fact="0.6227"/>
                  <dgm:constr type="w" for="ch" forName="dot8" refType="userD"/>
                  <dgm:constr type="h" for="ch" forName="dot8" refType="userD"/>
                  <dgm:constr type="ctrX" for="ch" forName="dot9" refType="w" fact="0.2597"/>
                  <dgm:constr type="ctrY" for="ch" forName="dot9" refType="h" fact="0.4556"/>
                  <dgm:constr type="w" for="ch" forName="dot9" refType="userD"/>
                  <dgm:constr type="h" for="ch" forName="dot9" refType="userD"/>
                  <dgm:constr type="ctrX" for="ch" forName="dot10" refType="w" fact="0.2286"/>
                  <dgm:constr type="ctrY" for="ch" forName="dot10" refType="h" fact="0.2816"/>
                  <dgm:constr type="w" for="ch" forName="dot10" refType="userD"/>
                  <dgm:constr type="h" for="ch" forName="dot10" refType="userD"/>
                  <dgm:constr type="ctrX" for="ch" forName="dotArrow1" refType="w" fact="0.2557"/>
                  <dgm:constr type="ctrY" for="ch" forName="dotArrow1" refType="h" fact="0.0748"/>
                  <dgm:constr type="w" for="ch" forName="dotArrow1" refType="userD"/>
                  <dgm:constr type="h" for="ch" forName="dotArrow1" refType="userD"/>
                  <dgm:constr type="ctrX" for="ch" forName="dotArrow2" refType="w" fact="0.2372"/>
                  <dgm:constr type="ctrY" for="ch" forName="dotArrow2" refType="h" fact="0.0581"/>
                  <dgm:constr type="w" for="ch" forName="dotArrow2" refType="userD"/>
                  <dgm:constr type="h" for="ch" forName="dotArrow2" refType="userD"/>
                  <dgm:constr type="ctrX" for="ch" forName="dotArrow3" refType="w" fact="0.2187"/>
                  <dgm:constr type="ctrY" for="ch" forName="dotArrow3" refType="h" fact="0.0414"/>
                  <dgm:constr type="w" for="ch" forName="dotArrow3" refType="userD"/>
                  <dgm:constr type="h" for="ch" forName="dotArrow3" refType="userD"/>
                  <dgm:constr type="ctrX" for="ch" forName="dotArrow4" refType="w" fact="0.2001"/>
                  <dgm:constr type="ctrY" for="ch" forName="dotArrow4" refType="h" fact="0.0581"/>
                  <dgm:constr type="w" for="ch" forName="dotArrow4" refType="userD"/>
                  <dgm:constr type="h" for="ch" forName="dotArrow4" refType="userD"/>
                  <dgm:constr type="ctrX" for="ch" forName="dotArrow5" refType="w" fact="0.1816"/>
                  <dgm:constr type="ctrY" for="ch" forName="dotArrow5" refType="h" fact="0.0748"/>
                  <dgm:constr type="w" for="ch" forName="dotArrow5" refType="userD"/>
                  <dgm:constr type="h" for="ch" forName="dotArrow5" refType="userD"/>
                  <dgm:constr type="ctrX" for="ch" forName="dotArrow6" refType="w" fact="0.2187"/>
                  <dgm:constr type="ctrY" for="ch" forName="dotArrow6" refType="h" fact="0.0766"/>
                  <dgm:constr type="w" for="ch" forName="dotArrow6" refType="userD"/>
                  <dgm:constr type="h" for="ch" forName="dotArrow6" refType="userD"/>
                  <dgm:constr type="ctrX" for="ch" forName="dotArrow7" refType="w" fact="0.2187"/>
                  <dgm:constr type="ctrY" for="ch" forName="dotArrow7" refType="h" fact="0.1118"/>
                  <dgm:constr type="w" for="ch" forName="dotArrow7" refType="userD"/>
                  <dgm:constr type="h" for="ch" forName="dotArrow7" refType="userD"/>
                  <dgm:constr type="r" for="ch" forName="parTx1" refType="w" fact="0.7522"/>
                  <dgm:constr type="t" for="ch" forName="parTx1" refType="h" fact="0.9416"/>
                  <dgm:constr type="w" for="ch" forName="parTx1" refType="w" fact="0.2696"/>
                  <dgm:constr type="h" for="ch" forName="parTx1" refType="h" fact="0.0811"/>
                  <dgm:constr type="ctrX" for="ch" forName="picture1" refType="w" fact="0.7644"/>
                  <dgm:constr type="ctrY" for="ch" forName="picture1" refType="h" fact="0.9322"/>
                  <dgm:constr type="w" for="ch" forName="picture1" refType="w" fact="0.125"/>
                  <dgm:constr type="h" for="ch" forName="picture1" refType="h" fact="0.1403"/>
                  <dgm:constr type="r" for="ch" forName="parTx2" refType="w" fact="0.4937"/>
                  <dgm:constr type="t" for="ch" forName="parTx2" refType="h" fact="0.8451"/>
                  <dgm:constr type="w" for="ch" forName="parTx2" refType="w" fact="0.2696"/>
                  <dgm:constr type="h" for="ch" forName="parTx2" refType="h" fact="0.0811"/>
                  <dgm:constr type="ctrX" for="ch" forName="picture2" refType="w" fact="0.5059"/>
                  <dgm:constr type="ctrY" for="ch" forName="picture2" refType="h" fact="0.8357"/>
                  <dgm:constr type="w" for="ch" forName="picture2" refType="w" fact="0.125"/>
                  <dgm:constr type="h" for="ch" forName="picture2" refType="h" fact="0.1403"/>
                  <dgm:constr type="r" for="ch" forName="parTx3" refType="w" fact="0.3662"/>
                  <dgm:constr type="t" for="ch" forName="parTx3" refType="h" fact="0.7006"/>
                  <dgm:constr type="w" for="ch" forName="parTx3" refType="w" fact="0.2696"/>
                  <dgm:constr type="h" for="ch" forName="parTx3" refType="h" fact="0.0811"/>
                  <dgm:constr type="ctrX" for="ch" forName="picture3" refType="w" fact="0.3784"/>
                  <dgm:constr type="ctrY" for="ch" forName="picture3" refType="h" fact="0.6912"/>
                  <dgm:constr type="w" for="ch" forName="picture3" refType="w" fact="0.125"/>
                  <dgm:constr type="h" for="ch" forName="picture3" refType="h" fact="0.1403"/>
                  <dgm:constr type="r" for="ch" forName="parTx4" refType="w" fact="0.2893"/>
                  <dgm:constr type="t" for="ch" forName="parTx4" refType="h" fact="0.5424"/>
                  <dgm:constr type="w" for="ch" forName="parTx4" refType="w" fact="0.2696"/>
                  <dgm:constr type="h" for="ch" forName="parTx4" refType="h" fact="0.0811"/>
                  <dgm:constr type="ctrX" for="ch" forName="picture4" refType="w" fact="0.3015"/>
                  <dgm:constr type="ctrY" for="ch" forName="picture4" refType="h" fact="0.533"/>
                  <dgm:constr type="w" for="ch" forName="picture4" refType="w" fact="0.125"/>
                  <dgm:constr type="h" for="ch" forName="picture4" refType="h" fact="0.1403"/>
                  <dgm:constr type="r" for="ch" forName="parTx5" refType="w" fact="0.2397"/>
                  <dgm:constr type="t" for="ch" forName="parTx5" refType="h" fact="0.372"/>
                  <dgm:constr type="w" for="ch" forName="parTx5" refType="w" fact="0.2696"/>
                  <dgm:constr type="h" for="ch" forName="parTx5" refType="h" fact="0.0811"/>
                  <dgm:constr type="ctrX" for="ch" forName="picture5" refType="w" fact="0.2519"/>
                  <dgm:constr type="ctrY" for="ch" forName="picture5" refType="h" fact="0.3626"/>
                  <dgm:constr type="w" for="ch" forName="picture5" refType="w" fact="0.125"/>
                  <dgm:constr type="h" for="ch" forName="picture5" refType="h" fact="0.1403"/>
                  <dgm:constr type="r" for="ch" forName="parTx6" refType="w" fact="0.2127"/>
                  <dgm:constr type="t" for="ch" forName="parTx6" refType="h" fact="0.2044"/>
                  <dgm:constr type="w" for="ch" forName="parTx6" refType="w" fact="0.2696"/>
                  <dgm:constr type="h" for="ch" forName="parTx6" refType="h" fact="0.0811"/>
                  <dgm:constr type="ctrX" for="ch" forName="picture6" refType="w" fact="0.2249"/>
                  <dgm:constr type="ctrY" for="ch" forName="picture6" refType="h" fact="0.195"/>
                  <dgm:constr type="w" for="ch" forName="picture6" refType="w" fact="0.125"/>
                  <dgm:constr type="h" for="ch" forName="picture6" refType="h" fact="0.1403"/>
                </dgm:constrLst>
              </dgm:else>
            </dgm:choose>
          </dgm:else>
        </dgm:choose>
      </dgm:if>
      <dgm:else name="Name62">
        <dgm:choose name="Name63">
          <dgm:if name="Name64" func="var" arg="dir" op="equ" val="norm">
            <dgm:choose name="Name65">
              <dgm:if name="Name66" axis="des" func="maxDepth" op="gt" val="1">
                <dgm:alg type="composite">
                  <dgm:param type="ar" val="1.25"/>
                </dgm:alg>
                <dgm:constrLst>
                  <dgm:constr type="primFontSz" for="ch" forName="parTx1" op="equ" val="65"/>
                  <dgm:constr type="primFontSz" for="ch" forName="parTx2" refType="primFontSz" refFor="ch" refForName="parTx1" op="equ"/>
                  <dgm:constr type="primFontSz" for="ch" forName="parTx3" refType="primFontSz" refFor="ch" refForName="parTx1" op="equ"/>
                  <dgm:constr type="primFontSz" for="ch" forName="parTx4" refType="primFontSz" refFor="ch" refForName="parTx1" op="equ"/>
                  <dgm:constr type="primFontSz" for="ch" forName="parTx5" refType="primFontSz" refFor="ch" refForName="parTx1" op="equ"/>
                  <dgm:constr type="primFontSz" for="ch" forName="parTx6" refType="primFontSz" refFor="ch" refForName="parTx1" op="equ"/>
                  <dgm:constr type="primFontSz" for="ch" forName="parTx7" refType="primFontSz" refFor="ch" refForName="parTx1" op="equ"/>
                  <dgm:constr type="primFontSz" for="ch" forName="desTx1" op="equ" val="65"/>
                  <dgm:constr type="primFontSz" for="ch" forName="desTx2" refType="primFontSz" refFor="ch" refForName="desTx1" op="equ"/>
                  <dgm:constr type="primFontSz" for="ch" forName="desTx3" refType="primFontSz" refFor="ch" refForName="desTx1" op="equ"/>
                  <dgm:constr type="primFontSz" for="ch" forName="desTx4" refType="primFontSz" refFor="ch" refForName="desTx1" op="equ"/>
                  <dgm:constr type="primFontSz" for="ch" forName="desTx5" refType="primFontSz" refFor="ch" refForName="desTx1" op="equ"/>
                  <dgm:constr type="primFontSz" for="ch" forName="desTx6" refType="primFontSz" refFor="ch" refForName="desTx1" op="equ"/>
                  <dgm:constr type="primFontSz" for="ch" forName="desTx7" refType="primFontSz" refFor="ch" refForName="desTx1" op="equ"/>
                  <dgm:constr type="userD" refType="w" fact="0.0097"/>
                  <dgm:constr type="ctrX" for="ch" forName="dot1" refType="w" fact="0.3909"/>
                  <dgm:constr type="ctrY" for="ch" forName="dot1" refType="h" fact="0.8342"/>
                  <dgm:constr type="w" for="ch" forName="dot1" refType="userD"/>
                  <dgm:constr type="h" for="ch" forName="dot1" refType="userD"/>
                  <dgm:constr type="ctrX" for="ch" forName="dot2" refType="w" fact="0.3721"/>
                  <dgm:constr type="ctrY" for="ch" forName="dot2" refType="h" fact="0.8448"/>
                  <dgm:constr type="w" for="ch" forName="dot2" refType="userD"/>
                  <dgm:constr type="h" for="ch" forName="dot2" refType="userD"/>
                  <dgm:constr type="ctrX" for="ch" forName="dot3" refType="w" fact="0.353"/>
                  <dgm:constr type="ctrY" for="ch" forName="dot3" refType="h" fact="0.8539"/>
                  <dgm:constr type="w" for="ch" forName="dot3" refType="userD"/>
                  <dgm:constr type="h" for="ch" forName="dot3" refType="userD"/>
                  <dgm:constr type="ctrX" for="ch" forName="dot4" refType="w" fact="0.3337"/>
                  <dgm:constr type="ctrY" for="ch" forName="dot4" refType="h" fact="0.8615"/>
                  <dgm:constr type="w" for="ch" forName="dot4" refType="userD"/>
                  <dgm:constr type="h" for="ch" forName="dot4" refType="userD"/>
                  <dgm:constr type="ctrX" for="ch" forName="dot5" refType="w" fact="0.3142"/>
                  <dgm:constr type="ctrY" for="ch" forName="dot5" refType="h" fact="0.8676"/>
                  <dgm:constr type="w" for="ch" forName="dot5" refType="userD"/>
                  <dgm:constr type="h" for="ch" forName="dot5" refType="userD"/>
                  <dgm:constr type="ctrX" for="ch" forName="dot6" refType="w" fact="0.5088"/>
                  <dgm:constr type="ctrY" for="ch" forName="dot6" refType="h" fact="0.7255"/>
                  <dgm:constr type="w" for="ch" forName="dot6" refType="userD"/>
                  <dgm:constr type="h" for="ch" forName="dot6" refType="userD"/>
                  <dgm:constr type="ctrX" for="ch" forName="dot7" refType="w" fact="0.4926"/>
                  <dgm:constr type="ctrY" for="ch" forName="dot7" refType="h" fact="0.7454"/>
                  <dgm:constr type="w" for="ch" forName="dot7" refType="userD"/>
                  <dgm:constr type="h" for="ch" forName="dot7" refType="userD"/>
                  <dgm:constr type="ctrX" for="ch" forName="dot8" refType="w" fact="0.5836"/>
                  <dgm:constr type="ctrY" for="ch" forName="dot8" refType="h" fact="0.6026"/>
                  <dgm:constr type="w" for="ch" forName="dot8" refType="userD"/>
                  <dgm:constr type="h" for="ch" forName="dot8" refType="userD"/>
                  <dgm:constr type="ctrX" for="ch" forName="dot9" refType="w" fact="0.6371"/>
                  <dgm:constr type="ctrY" for="ch" forName="dot9" refType="h" fact="0.4632"/>
                  <dgm:constr type="w" for="ch" forName="dot9" refType="userD"/>
                  <dgm:constr type="h" for="ch" forName="dot9" refType="userD"/>
                  <dgm:constr type="ctrX" for="ch" forName="dot10" refType="w" fact="0.6701"/>
                  <dgm:constr type="ctrY" for="ch" forName="dot10" refType="h" fact="0.3187"/>
                  <dgm:constr type="w" for="ch" forName="dot10" refType="userD"/>
                  <dgm:constr type="h" for="ch" forName="dot10" refType="userD"/>
                  <dgm:constr type="ctrX" for="ch" forName="dot11" refType="w" fact="0.6853"/>
                  <dgm:constr type="ctrY" for="ch" forName="dot11" refType="h" fact="0.1763"/>
                  <dgm:constr type="w" for="ch" forName="dot11" refType="userD"/>
                  <dgm:constr type="h" for="ch" forName="dot11" refType="userD"/>
                  <dgm:constr type="ctrX" for="ch" forName="dotArrow1" refType="w" fact="0.6627"/>
                  <dgm:constr type="ctrY" for="ch" forName="dotArrow1" refType="h" fact="-0.0099"/>
                  <dgm:constr type="w" for="ch" forName="dotArrow1" refType="userD"/>
                  <dgm:constr type="h" for="ch" forName="dotArrow1" refType="userD"/>
                  <dgm:constr type="ctrX" for="ch" forName="dotArrow2" refType="w" fact="0.6773"/>
                  <dgm:constr type="ctrY" for="ch" forName="dotArrow2" refType="h" fact="-0.0239"/>
                  <dgm:constr type="w" for="ch" forName="dotArrow2" refType="userD"/>
                  <dgm:constr type="h" for="ch" forName="dotArrow2" refType="userD"/>
                  <dgm:constr type="ctrX" for="ch" forName="dotArrow3" refType="w" fact="0.6919"/>
                  <dgm:constr type="ctrY" for="ch" forName="dotArrow3" refType="h" fact="-0.0378"/>
                  <dgm:constr type="w" for="ch" forName="dotArrow3" refType="userD"/>
                  <dgm:constr type="h" for="ch" forName="dotArrow3" refType="userD"/>
                  <dgm:constr type="ctrX" for="ch" forName="dotArrow4" refType="w" fact="0.7065"/>
                  <dgm:constr type="ctrY" for="ch" forName="dotArrow4" refType="h" fact="-0.0239"/>
                  <dgm:constr type="w" for="ch" forName="dotArrow4" refType="userD"/>
                  <dgm:constr type="h" for="ch" forName="dotArrow4" refType="userD"/>
                  <dgm:constr type="ctrX" for="ch" forName="dotArrow5" refType="w" fact="0.7212"/>
                  <dgm:constr type="ctrY" for="ch" forName="dotArrow5" refType="h" fact="-0.0099"/>
                  <dgm:constr type="w" for="ch" forName="dotArrow5" refType="userD"/>
                  <dgm:constr type="h" for="ch" forName="dotArrow5" refType="userD"/>
                  <dgm:constr type="ctrX" for="ch" forName="dotArrow6" refType="w" fact="0.6919"/>
                  <dgm:constr type="ctrY" for="ch" forName="dotArrow6" refType="h" fact="-0.0084"/>
                  <dgm:constr type="w" for="ch" forName="dotArrow6" refType="userD"/>
                  <dgm:constr type="h" for="ch" forName="dotArrow6" refType="userD"/>
                  <dgm:constr type="ctrX" for="ch" forName="dotArrow7" refType="w" fact="0.6919"/>
                  <dgm:constr type="ctrY" for="ch" forName="dotArrow7" refType="h" fact="0.0211"/>
                  <dgm:constr type="w" for="ch" forName="dotArrow7" refType="userD"/>
                  <dgm:constr type="h" for="ch" forName="dotArrow7" refType="userD"/>
                  <dgm:constr type="l" for="ch" forName="parTx1" refType="w" fact="0.2556"/>
                  <dgm:constr type="t" for="ch" forName="parTx1" refType="h" fact="0.8856"/>
                  <dgm:constr type="w" for="ch" forName="parTx1" refType="w" fact="0.2101"/>
                  <dgm:constr type="h" for="ch" forName="parTx1" refType="h" fact="0.0704"/>
                  <dgm:constr type="ctrX" for="ch" forName="picture1" refType="w" fact="0.246"/>
                  <dgm:constr type="ctrY" for="ch" forName="picture1" refType="h" fact="0.8769"/>
                  <dgm:constr type="w" for="ch" forName="picture1" refType="w" fact="0.0974"/>
                  <dgm:constr type="h" for="ch" forName="picture1" refType="h" fact="0.1218"/>
                  <dgm:constr type="l" for="ch" forName="desTx1" refType="r" refFor="ch" refForName="parTx1"/>
                  <dgm:constr type="r" for="ch" forName="desTx1" refType="w"/>
                  <dgm:constr type="t" for="ch" forName="desTx1" refType="t" refFor="ch" refForName="parTx1"/>
                  <dgm:constr type="h" for="ch" forName="desTx1" refType="h" refFor="ch" refForName="parTx1"/>
                  <dgm:constr type="l" for="ch" forName="parTx2" refType="w" fact="0.4535"/>
                  <dgm:constr type="t" for="ch" forName="parTx2" refType="h" fact="0.7956"/>
                  <dgm:constr type="w" for="ch" forName="parTx2" refType="w" fact="0.2101"/>
                  <dgm:constr type="h" for="ch" forName="parTx2" refType="h" fact="0.0704"/>
                  <dgm:constr type="ctrX" for="ch" forName="picture2" refType="w" fact="0.4439"/>
                  <dgm:constr type="ctrY" for="ch" forName="picture2" refType="h" fact="0.787"/>
                  <dgm:constr type="w" for="ch" forName="picture2" refType="w" fact="0.0974"/>
                  <dgm:constr type="h" for="ch" forName="picture2" refType="h" fact="0.1218"/>
                  <dgm:constr type="l" for="ch" forName="desTx2" refType="r" refFor="ch" refForName="parTx2"/>
                  <dgm:constr type="r" for="ch" forName="desTx2" refType="w"/>
                  <dgm:constr type="t" for="ch" forName="desTx2" refType="t" refFor="ch" refForName="parTx2"/>
                  <dgm:constr type="h" for="ch" forName="desTx2" refType="h" refFor="ch" refForName="parTx2"/>
                  <dgm:constr type="l" for="ch" forName="parTx3" refType="w" fact="0.5511"/>
                  <dgm:constr type="t" for="ch" forName="parTx3" refType="h" fact="0.673"/>
                  <dgm:constr type="w" for="ch" forName="parTx3" refType="w" fact="0.2101"/>
                  <dgm:constr type="h" for="ch" forName="parTx3" refType="h" fact="0.0704"/>
                  <dgm:constr type="ctrX" for="ch" forName="picture3" refType="w" fact="0.5415"/>
                  <dgm:constr type="ctrY" for="ch" forName="picture3" refType="h" fact="0.6644"/>
                  <dgm:constr type="w" for="ch" forName="picture3" refType="w" fact="0.0974"/>
                  <dgm:constr type="h" for="ch" forName="picture3" refType="h" fact="0.1218"/>
                  <dgm:constr type="l" for="ch" forName="desTx3" refType="r" refFor="ch" refForName="parTx3"/>
                  <dgm:constr type="r" for="ch" forName="desTx3" refType="w"/>
                  <dgm:constr type="t" for="ch" forName="desTx3" refType="t" refFor="ch" refForName="parTx3"/>
                  <dgm:constr type="h" for="ch" forName="desTx3" refType="h" refFor="ch" refForName="parTx3"/>
                  <dgm:constr type="l" for="ch" forName="parTx4" refType="w" fact="0.6132"/>
                  <dgm:constr type="t" for="ch" forName="parTx4" refType="h" fact="0.538"/>
                  <dgm:constr type="w" for="ch" forName="parTx4" refType="w" fact="0.2101"/>
                  <dgm:constr type="h" for="ch" forName="parTx4" refType="h" fact="0.0704"/>
                  <dgm:constr type="ctrX" for="ch" forName="picture4" refType="w" fact="0.6037"/>
                  <dgm:constr type="ctrY" for="ch" forName="picture4" refType="h" fact="0.5294"/>
                  <dgm:constr type="w" for="ch" forName="picture4" refType="w" fact="0.0974"/>
                  <dgm:constr type="h" for="ch" forName="picture4" refType="h" fact="0.1218"/>
                  <dgm:constr type="l" for="ch" forName="desTx4" refType="r" refFor="ch" refForName="parTx4"/>
                  <dgm:constr type="r" for="ch" forName="desTx4" refType="w"/>
                  <dgm:constr type="t" for="ch" forName="desTx4" refType="t" refFor="ch" refForName="parTx4"/>
                  <dgm:constr type="h" for="ch" forName="desTx4" refType="h" refFor="ch" refForName="parTx4"/>
                  <dgm:constr type="l" for="ch" forName="parTx5" refType="w" fact="0.6576"/>
                  <dgm:constr type="t" for="ch" forName="parTx5" refType="h" fact="0.3951"/>
                  <dgm:constr type="w" for="ch" forName="parTx5" refType="w" fact="0.2101"/>
                  <dgm:constr type="h" for="ch" forName="parTx5" refType="h" fact="0.0704"/>
                  <dgm:constr type="ctrX" for="ch" forName="picture5" refType="w" fact="0.648"/>
                  <dgm:constr type="ctrY" for="ch" forName="picture5" refType="h" fact="0.3864"/>
                  <dgm:constr type="w" for="ch" forName="picture5" refType="w" fact="0.0974"/>
                  <dgm:constr type="h" for="ch" forName="picture5" refType="h" fact="0.1218"/>
                  <dgm:constr type="l" for="ch" forName="desTx5" refType="r" refFor="ch" refForName="parTx5"/>
                  <dgm:constr type="r" for="ch" forName="desTx5" refType="w"/>
                  <dgm:constr type="t" for="ch" forName="desTx5" refType="t" refFor="ch" refForName="parTx5"/>
                  <dgm:constr type="h" for="ch" forName="desTx5" refType="h" refFor="ch" refForName="parTx5"/>
                  <dgm:constr type="l" for="ch" forName="parTx6" refType="w" fact="0.6828"/>
                  <dgm:constr type="t" for="ch" forName="parTx6" refType="h" fact="0.2531"/>
                  <dgm:constr type="w" for="ch" forName="parTx6" refType="w" fact="0.2101"/>
                  <dgm:constr type="h" for="ch" forName="parTx6" refType="h" fact="0.0704"/>
                  <dgm:constr type="ctrX" for="ch" forName="picture6" refType="w" fact="0.6733"/>
                  <dgm:constr type="ctrY" for="ch" forName="picture6" refType="h" fact="0.2444"/>
                  <dgm:constr type="w" for="ch" forName="picture6" refType="w" fact="0.0974"/>
                  <dgm:constr type="h" for="ch" forName="picture6" refType="h" fact="0.1218"/>
                  <dgm:constr type="l" for="ch" forName="desTx6" refType="r" refFor="ch" refForName="parTx6"/>
                  <dgm:constr type="r" for="ch" forName="desTx6" refType="w"/>
                  <dgm:constr type="t" for="ch" forName="desTx6" refType="t" refFor="ch" refForName="parTx6"/>
                  <dgm:constr type="h" for="ch" forName="desTx6" refType="h" refFor="ch" refForName="parTx6"/>
                  <dgm:constr type="l" for="ch" forName="parTx7" refType="w" fact="0.6966"/>
                  <dgm:constr type="t" for="ch" forName="parTx7" refType="h" fact="0.1162"/>
                  <dgm:constr type="w" for="ch" forName="parTx7" refType="w" fact="0.2101"/>
                  <dgm:constr type="h" for="ch" forName="parTx7" refType="h" fact="0.0704"/>
                  <dgm:constr type="ctrX" for="ch" forName="picture7" refType="w" fact="0.6871"/>
                  <dgm:constr type="ctrY" for="ch" forName="picture7" refType="h" fact="0.1075"/>
                  <dgm:constr type="w" for="ch" forName="picture7" refType="w" fact="0.0974"/>
                  <dgm:constr type="h" for="ch" forName="picture7" refType="h" fact="0.1218"/>
                  <dgm:constr type="l" for="ch" forName="desTx7" refType="r" refFor="ch" refForName="parTx7"/>
                  <dgm:constr type="r" for="ch" forName="desTx7" refType="w"/>
                  <dgm:constr type="t" for="ch" forName="desTx7" refType="t" refFor="ch" refForName="parTx7"/>
                  <dgm:constr type="h" for="ch" forName="desTx7" refType="h" refFor="ch" refForName="parTx7"/>
                </dgm:constrLst>
              </dgm:if>
              <dgm:else name="Name67">
                <dgm:alg type="composite">
                  <dgm:param type="ar" val="1.096"/>
                </dgm:alg>
                <dgm:constrLst>
                  <dgm:constr type="primFontSz" for="ch" forName="parTx1" op="equ" val="65"/>
                  <dgm:constr type="primFontSz" for="ch" forName="parTx2" refType="primFontSz" refFor="ch" refForName="parTx1" op="equ"/>
                  <dgm:constr type="primFontSz" for="ch" forName="parTx3" refType="primFontSz" refFor="ch" refForName="parTx1" op="equ"/>
                  <dgm:constr type="primFontSz" for="ch" forName="parTx4" refType="primFontSz" refFor="ch" refForName="parTx1" op="equ"/>
                  <dgm:constr type="primFontSz" for="ch" forName="parTx5" refType="primFontSz" refFor="ch" refForName="parTx1" op="equ"/>
                  <dgm:constr type="primFontSz" for="ch" forName="parTx6" refType="primFontSz" refFor="ch" refForName="parTx1" op="equ"/>
                  <dgm:constr type="primFontSz" for="ch" forName="parTx7" refType="primFontSz" refFor="ch" refForName="parTx1" op="equ"/>
                  <dgm:constr type="userD" refType="w" fact="0.0111"/>
                  <dgm:constr type="ctrX" for="ch" forName="dot1" refType="w" fact="0.4459"/>
                  <dgm:constr type="ctrY" for="ch" forName="dot1" refType="h" fact="0.8342"/>
                  <dgm:constr type="w" for="ch" forName="dot1" refType="userD"/>
                  <dgm:constr type="h" for="ch" forName="dot1" refType="userD"/>
                  <dgm:constr type="ctrX" for="ch" forName="dot2" refType="w" fact="0.4244"/>
                  <dgm:constr type="ctrY" for="ch" forName="dot2" refType="h" fact="0.8448"/>
                  <dgm:constr type="w" for="ch" forName="dot2" refType="userD"/>
                  <dgm:constr type="h" for="ch" forName="dot2" refType="userD"/>
                  <dgm:constr type="ctrX" for="ch" forName="dot3" refType="w" fact="0.4026"/>
                  <dgm:constr type="ctrY" for="ch" forName="dot3" refType="h" fact="0.8539"/>
                  <dgm:constr type="w" for="ch" forName="dot3" refType="userD"/>
                  <dgm:constr type="h" for="ch" forName="dot3" refType="userD"/>
                  <dgm:constr type="ctrX" for="ch" forName="dot4" refType="w" fact="0.3806"/>
                  <dgm:constr type="ctrY" for="ch" forName="dot4" refType="h" fact="0.8615"/>
                  <dgm:constr type="w" for="ch" forName="dot4" refType="userD"/>
                  <dgm:constr type="h" for="ch" forName="dot4" refType="userD"/>
                  <dgm:constr type="ctrX" for="ch" forName="dot5" refType="w" fact="0.3584"/>
                  <dgm:constr type="ctrY" for="ch" forName="dot5" refType="h" fact="0.8676"/>
                  <dgm:constr type="w" for="ch" forName="dot5" refType="userD"/>
                  <dgm:constr type="h" for="ch" forName="dot5" refType="userD"/>
                  <dgm:constr type="ctrX" for="ch" forName="dot6" refType="w" fact="0.5803"/>
                  <dgm:constr type="ctrY" for="ch" forName="dot6" refType="h" fact="0.7255"/>
                  <dgm:constr type="w" for="ch" forName="dot6" refType="userD"/>
                  <dgm:constr type="h" for="ch" forName="dot6" refType="userD"/>
                  <dgm:constr type="ctrX" for="ch" forName="dot7" refType="w" fact="0.5618"/>
                  <dgm:constr type="ctrY" for="ch" forName="dot7" refType="h" fact="0.7454"/>
                  <dgm:constr type="w" for="ch" forName="dot7" refType="userD"/>
                  <dgm:constr type="h" for="ch" forName="dot7" refType="userD"/>
                  <dgm:constr type="ctrX" for="ch" forName="dot8" refType="w" fact="0.6656"/>
                  <dgm:constr type="ctrY" for="ch" forName="dot8" refType="h" fact="0.6026"/>
                  <dgm:constr type="w" for="ch" forName="dot8" refType="userD"/>
                  <dgm:constr type="h" for="ch" forName="dot8" refType="userD"/>
                  <dgm:constr type="ctrX" for="ch" forName="dot9" refType="w" fact="0.7266"/>
                  <dgm:constr type="ctrY" for="ch" forName="dot9" refType="h" fact="0.4632"/>
                  <dgm:constr type="w" for="ch" forName="dot9" refType="userD"/>
                  <dgm:constr type="h" for="ch" forName="dot9" refType="userD"/>
                  <dgm:constr type="ctrX" for="ch" forName="dot10" refType="w" fact="0.7643"/>
                  <dgm:constr type="ctrY" for="ch" forName="dot10" refType="h" fact="0.3187"/>
                  <dgm:constr type="w" for="ch" forName="dot10" refType="userD"/>
                  <dgm:constr type="h" for="ch" forName="dot10" refType="userD"/>
                  <dgm:constr type="ctrX" for="ch" forName="dot11" refType="w" fact="0.7816"/>
                  <dgm:constr type="ctrY" for="ch" forName="dot11" refType="h" fact="0.1763"/>
                  <dgm:constr type="w" for="ch" forName="dot11" refType="userD"/>
                  <dgm:constr type="h" for="ch" forName="dot11" refType="userD"/>
                  <dgm:constr type="ctrX" for="ch" forName="dotArrow1" refType="w" fact="0.7558"/>
                  <dgm:constr type="ctrY" for="ch" forName="dotArrow1" refType="h" fact="-0.0099"/>
                  <dgm:constr type="w" for="ch" forName="dotArrow1" refType="userD"/>
                  <dgm:constr type="h" for="ch" forName="dotArrow1" refType="userD"/>
                  <dgm:constr type="ctrX" for="ch" forName="dotArrow2" refType="w" fact="0.7725"/>
                  <dgm:constr type="ctrY" for="ch" forName="dotArrow2" refType="h" fact="-0.0239"/>
                  <dgm:constr type="w" for="ch" forName="dotArrow2" refType="userD"/>
                  <dgm:constr type="h" for="ch" forName="dotArrow2" refType="userD"/>
                  <dgm:constr type="ctrX" for="ch" forName="dotArrow3" refType="w" fact="0.7892"/>
                  <dgm:constr type="ctrY" for="ch" forName="dotArrow3" refType="h" fact="-0.0378"/>
                  <dgm:constr type="w" for="ch" forName="dotArrow3" refType="userD"/>
                  <dgm:constr type="h" for="ch" forName="dotArrow3" refType="userD"/>
                  <dgm:constr type="ctrX" for="ch" forName="dotArrow4" refType="w" fact="0.8058"/>
                  <dgm:constr type="ctrY" for="ch" forName="dotArrow4" refType="h" fact="-0.0239"/>
                  <dgm:constr type="w" for="ch" forName="dotArrow4" refType="userD"/>
                  <dgm:constr type="h" for="ch" forName="dotArrow4" refType="userD"/>
                  <dgm:constr type="ctrX" for="ch" forName="dotArrow5" refType="w" fact="0.8225"/>
                  <dgm:constr type="ctrY" for="ch" forName="dotArrow5" refType="h" fact="-0.0099"/>
                  <dgm:constr type="w" for="ch" forName="dotArrow5" refType="userD"/>
                  <dgm:constr type="h" for="ch" forName="dotArrow5" refType="userD"/>
                  <dgm:constr type="ctrX" for="ch" forName="dotArrow6" refType="w" fact="0.7892"/>
                  <dgm:constr type="ctrY" for="ch" forName="dotArrow6" refType="h" fact="-0.0084"/>
                  <dgm:constr type="w" for="ch" forName="dotArrow6" refType="userD"/>
                  <dgm:constr type="h" for="ch" forName="dotArrow6" refType="userD"/>
                  <dgm:constr type="ctrX" for="ch" forName="dotArrow7" refType="w" fact="0.7892"/>
                  <dgm:constr type="ctrY" for="ch" forName="dotArrow7" refType="h" fact="0.0211"/>
                  <dgm:constr type="w" for="ch" forName="dotArrow7" refType="userD"/>
                  <dgm:constr type="h" for="ch" forName="dotArrow7" refType="userD"/>
                  <dgm:constr type="l" for="ch" forName="parTx1" refType="w" fact="0.2915"/>
                  <dgm:constr type="t" for="ch" forName="parTx1" refType="h" fact="0.8845"/>
                  <dgm:constr type="w" for="ch" forName="parTx1" refType="w" fact="0.2396"/>
                  <dgm:constr type="h" for="ch" forName="parTx1" refType="h" fact="0.0704"/>
                  <dgm:constr type="ctrX" for="ch" forName="picture1" refType="w" fact="0.2806"/>
                  <dgm:constr type="ctrY" for="ch" forName="picture1" refType="h" fact="0.8769"/>
                  <dgm:constr type="w" for="ch" forName="picture1" refType="w" fact="0.1111"/>
                  <dgm:constr type="h" for="ch" forName="picture1" refType="h" fact="0.1218"/>
                  <dgm:constr type="l" for="ch" forName="parTx2" refType="w" fact="0.5172"/>
                  <dgm:constr type="t" for="ch" forName="parTx2" refType="h" fact="0.7946"/>
                  <dgm:constr type="w" for="ch" forName="parTx2" refType="w" fact="0.2396"/>
                  <dgm:constr type="h" for="ch" forName="parTx2" refType="h" fact="0.0704"/>
                  <dgm:constr type="ctrX" for="ch" forName="picture2" refType="w" fact="0.5063"/>
                  <dgm:constr type="ctrY" for="ch" forName="picture2" refType="h" fact="0.787"/>
                  <dgm:constr type="w" for="ch" forName="picture2" refType="w" fact="0.1111"/>
                  <dgm:constr type="h" for="ch" forName="picture2" refType="h" fact="0.1218"/>
                  <dgm:constr type="l" for="ch" forName="parTx3" refType="w" fact="0.6285"/>
                  <dgm:constr type="t" for="ch" forName="parTx3" refType="h" fact="0.672"/>
                  <dgm:constr type="w" for="ch" forName="parTx3" refType="w" fact="0.2396"/>
                  <dgm:constr type="h" for="ch" forName="parTx3" refType="h" fact="0.0704"/>
                  <dgm:constr type="ctrX" for="ch" forName="picture3" refType="w" fact="0.6176"/>
                  <dgm:constr type="ctrY" for="ch" forName="picture3" refType="h" fact="0.6644"/>
                  <dgm:constr type="w" for="ch" forName="picture3" refType="w" fact="0.1111"/>
                  <dgm:constr type="h" for="ch" forName="picture3" refType="h" fact="0.1218"/>
                  <dgm:constr type="l" for="ch" forName="parTx4" refType="w" fact="0.6994"/>
                  <dgm:constr type="t" for="ch" forName="parTx4" refType="h" fact="0.5369"/>
                  <dgm:constr type="w" for="ch" forName="parTx4" refType="w" fact="0.2396"/>
                  <dgm:constr type="h" for="ch" forName="parTx4" refType="h" fact="0.0704"/>
                  <dgm:constr type="ctrX" for="ch" forName="picture4" refType="w" fact="0.6885"/>
                  <dgm:constr type="ctrY" for="ch" forName="picture4" refType="h" fact="0.5294"/>
                  <dgm:constr type="w" for="ch" forName="picture4" refType="w" fact="0.1111"/>
                  <dgm:constr type="h" for="ch" forName="picture4" refType="h" fact="0.1218"/>
                  <dgm:constr type="l" for="ch" forName="parTx5" refType="w" fact="0.75"/>
                  <dgm:constr type="t" for="ch" forName="parTx5" refType="h" fact="0.394"/>
                  <dgm:constr type="w" for="ch" forName="parTx5" refType="w" fact="0.2396"/>
                  <dgm:constr type="h" for="ch" forName="parTx5" refType="h" fact="0.0704"/>
                  <dgm:constr type="ctrX" for="ch" forName="picture5" refType="w" fact="0.7391"/>
                  <dgm:constr type="ctrY" for="ch" forName="picture5" refType="h" fact="0.3864"/>
                  <dgm:constr type="w" for="ch" forName="picture5" refType="w" fact="0.1111"/>
                  <dgm:constr type="h" for="ch" forName="picture5" refType="h" fact="0.1218"/>
                  <dgm:constr type="l" for="ch" forName="parTx6" refType="w" fact="0.7788"/>
                  <dgm:constr type="t" for="ch" forName="parTx6" refType="h" fact="0.252"/>
                  <dgm:constr type="w" for="ch" forName="parTx6" refType="w" fact="0.2396"/>
                  <dgm:constr type="h" for="ch" forName="parTx6" refType="h" fact="0.0704"/>
                  <dgm:constr type="ctrX" for="ch" forName="picture6" refType="w" fact="0.7679"/>
                  <dgm:constr type="ctrY" for="ch" forName="picture6" refType="h" fact="0.2444"/>
                  <dgm:constr type="w" for="ch" forName="picture6" refType="w" fact="0.1111"/>
                  <dgm:constr type="h" for="ch" forName="picture6" refType="h" fact="0.1218"/>
                  <dgm:constr type="l" for="ch" forName="parTx7" refType="w" fact="0.7945"/>
                  <dgm:constr type="t" for="ch" forName="parTx7" refType="h" fact="0.1151"/>
                  <dgm:constr type="w" for="ch" forName="parTx7" refType="w" fact="0.2396"/>
                  <dgm:constr type="h" for="ch" forName="parTx7" refType="h" fact="0.0704"/>
                  <dgm:constr type="ctrX" for="ch" forName="picture7" refType="w" fact="0.7836"/>
                  <dgm:constr type="ctrY" for="ch" forName="picture7" refType="h" fact="0.1075"/>
                  <dgm:constr type="w" for="ch" forName="picture7" refType="w" fact="0.1111"/>
                  <dgm:constr type="h" for="ch" forName="picture7" refType="h" fact="0.1218"/>
                </dgm:constrLst>
              </dgm:else>
            </dgm:choose>
          </dgm:if>
          <dgm:else name="Name68">
            <dgm:choose name="Name69">
              <dgm:if name="Name70" axis="des" func="maxDepth" op="gt" val="1">
                <dgm:alg type="composite">
                  <dgm:param type="ar" val="1.25"/>
                </dgm:alg>
                <dgm:constrLst>
                  <dgm:constr type="primFontSz" for="ch" forName="parTx1" op="equ" val="65"/>
                  <dgm:constr type="primFontSz" for="ch" forName="parTx2" refType="primFontSz" refFor="ch" refForName="parTx1" op="equ"/>
                  <dgm:constr type="primFontSz" for="ch" forName="parTx3" refType="primFontSz" refFor="ch" refForName="parTx1" op="equ"/>
                  <dgm:constr type="primFontSz" for="ch" forName="parTx4" refType="primFontSz" refFor="ch" refForName="parTx1" op="equ"/>
                  <dgm:constr type="primFontSz" for="ch" forName="parTx5" refType="primFontSz" refFor="ch" refForName="parTx1" op="equ"/>
                  <dgm:constr type="primFontSz" for="ch" forName="parTx6" refType="primFontSz" refFor="ch" refForName="parTx1" op="equ"/>
                  <dgm:constr type="primFontSz" for="ch" forName="parTx7" refType="primFontSz" refFor="ch" refForName="parTx1" op="equ"/>
                  <dgm:constr type="primFontSz" for="ch" forName="desTx1" op="equ" val="65"/>
                  <dgm:constr type="primFontSz" for="ch" forName="desTx2" refType="primFontSz" refFor="ch" refForName="desTx1" op="equ"/>
                  <dgm:constr type="primFontSz" for="ch" forName="desTx3" refType="primFontSz" refFor="ch" refForName="desTx1" op="equ"/>
                  <dgm:constr type="primFontSz" for="ch" forName="desTx4" refType="primFontSz" refFor="ch" refForName="desTx1" op="equ"/>
                  <dgm:constr type="primFontSz" for="ch" forName="desTx5" refType="primFontSz" refFor="ch" refForName="desTx1" op="equ"/>
                  <dgm:constr type="primFontSz" for="ch" forName="desTx6" refType="primFontSz" refFor="ch" refForName="desTx1" op="equ"/>
                  <dgm:constr type="primFontSz" for="ch" forName="desTx7" refType="primFontSz" refFor="ch" refForName="desTx1" op="equ"/>
                  <dgm:constr type="userD" refType="w" fact="0.0097"/>
                  <dgm:constr type="ctrX" for="ch" forName="dot1" refType="w" fact="0.6091"/>
                  <dgm:constr type="ctrY" for="ch" forName="dot1" refType="h" fact="0.8342"/>
                  <dgm:constr type="w" for="ch" forName="dot1" refType="userD"/>
                  <dgm:constr type="h" for="ch" forName="dot1" refType="userD"/>
                  <dgm:constr type="ctrX" for="ch" forName="dot2" refType="w" fact="0.6279"/>
                  <dgm:constr type="ctrY" for="ch" forName="dot2" refType="h" fact="0.8448"/>
                  <dgm:constr type="w" for="ch" forName="dot2" refType="userD"/>
                  <dgm:constr type="h" for="ch" forName="dot2" refType="userD"/>
                  <dgm:constr type="ctrX" for="ch" forName="dot3" refType="w" fact="0.647"/>
                  <dgm:constr type="ctrY" for="ch" forName="dot3" refType="h" fact="0.8539"/>
                  <dgm:constr type="w" for="ch" forName="dot3" refType="userD"/>
                  <dgm:constr type="h" for="ch" forName="dot3" refType="userD"/>
                  <dgm:constr type="ctrX" for="ch" forName="dot4" refType="w" fact="0.6663"/>
                  <dgm:constr type="ctrY" for="ch" forName="dot4" refType="h" fact="0.8615"/>
                  <dgm:constr type="w" for="ch" forName="dot4" refType="userD"/>
                  <dgm:constr type="h" for="ch" forName="dot4" refType="userD"/>
                  <dgm:constr type="ctrX" for="ch" forName="dot5" refType="w" fact="0.6858"/>
                  <dgm:constr type="ctrY" for="ch" forName="dot5" refType="h" fact="0.8676"/>
                  <dgm:constr type="w" for="ch" forName="dot5" refType="userD"/>
                  <dgm:constr type="h" for="ch" forName="dot5" refType="userD"/>
                  <dgm:constr type="ctrX" for="ch" forName="dot6" refType="w" fact="0.4912"/>
                  <dgm:constr type="ctrY" for="ch" forName="dot6" refType="h" fact="0.7255"/>
                  <dgm:constr type="w" for="ch" forName="dot6" refType="userD"/>
                  <dgm:constr type="h" for="ch" forName="dot6" refType="userD"/>
                  <dgm:constr type="ctrX" for="ch" forName="dot7" refType="w" fact="0.5074"/>
                  <dgm:constr type="ctrY" for="ch" forName="dot7" refType="h" fact="0.7454"/>
                  <dgm:constr type="w" for="ch" forName="dot7" refType="userD"/>
                  <dgm:constr type="h" for="ch" forName="dot7" refType="userD"/>
                  <dgm:constr type="ctrX" for="ch" forName="dot8" refType="w" fact="0.4164"/>
                  <dgm:constr type="ctrY" for="ch" forName="dot8" refType="h" fact="0.6026"/>
                  <dgm:constr type="w" for="ch" forName="dot8" refType="userD"/>
                  <dgm:constr type="h" for="ch" forName="dot8" refType="userD"/>
                  <dgm:constr type="ctrX" for="ch" forName="dot9" refType="w" fact="0.3629"/>
                  <dgm:constr type="ctrY" for="ch" forName="dot9" refType="h" fact="0.4632"/>
                  <dgm:constr type="w" for="ch" forName="dot9" refType="userD"/>
                  <dgm:constr type="h" for="ch" forName="dot9" refType="userD"/>
                  <dgm:constr type="ctrX" for="ch" forName="dot10" refType="w" fact="0.3299"/>
                  <dgm:constr type="ctrY" for="ch" forName="dot10" refType="h" fact="0.3187"/>
                  <dgm:constr type="w" for="ch" forName="dot10" refType="userD"/>
                  <dgm:constr type="h" for="ch" forName="dot10" refType="userD"/>
                  <dgm:constr type="ctrX" for="ch" forName="dot11" refType="w" fact="0.3147"/>
                  <dgm:constr type="ctrY" for="ch" forName="dot11" refType="h" fact="0.1763"/>
                  <dgm:constr type="w" for="ch" forName="dot11" refType="userD"/>
                  <dgm:constr type="h" for="ch" forName="dot11" refType="userD"/>
                  <dgm:constr type="ctrX" for="ch" forName="dotArrow1" refType="w" fact="0.3373"/>
                  <dgm:constr type="ctrY" for="ch" forName="dotArrow1" refType="h" fact="-0.0099"/>
                  <dgm:constr type="w" for="ch" forName="dotArrow1" refType="userD"/>
                  <dgm:constr type="h" for="ch" forName="dotArrow1" refType="userD"/>
                  <dgm:constr type="ctrX" for="ch" forName="dotArrow2" refType="w" fact="0.3227"/>
                  <dgm:constr type="ctrY" for="ch" forName="dotArrow2" refType="h" fact="-0.0239"/>
                  <dgm:constr type="w" for="ch" forName="dotArrow2" refType="userD"/>
                  <dgm:constr type="h" for="ch" forName="dotArrow2" refType="userD"/>
                  <dgm:constr type="ctrX" for="ch" forName="dotArrow3" refType="w" fact="0.3081"/>
                  <dgm:constr type="ctrY" for="ch" forName="dotArrow3" refType="h" fact="-0.0378"/>
                  <dgm:constr type="w" for="ch" forName="dotArrow3" refType="userD"/>
                  <dgm:constr type="h" for="ch" forName="dotArrow3" refType="userD"/>
                  <dgm:constr type="ctrX" for="ch" forName="dotArrow4" refType="w" fact="0.2935"/>
                  <dgm:constr type="ctrY" for="ch" forName="dotArrow4" refType="h" fact="-0.0239"/>
                  <dgm:constr type="w" for="ch" forName="dotArrow4" refType="userD"/>
                  <dgm:constr type="h" for="ch" forName="dotArrow4" refType="userD"/>
                  <dgm:constr type="ctrX" for="ch" forName="dotArrow5" refType="w" fact="0.2788"/>
                  <dgm:constr type="ctrY" for="ch" forName="dotArrow5" refType="h" fact="-0.0099"/>
                  <dgm:constr type="w" for="ch" forName="dotArrow5" refType="userD"/>
                  <dgm:constr type="h" for="ch" forName="dotArrow5" refType="userD"/>
                  <dgm:constr type="ctrX" for="ch" forName="dotArrow6" refType="w" fact="0.3081"/>
                  <dgm:constr type="ctrY" for="ch" forName="dotArrow6" refType="h" fact="-0.0084"/>
                  <dgm:constr type="w" for="ch" forName="dotArrow6" refType="userD"/>
                  <dgm:constr type="h" for="ch" forName="dotArrow6" refType="userD"/>
                  <dgm:constr type="ctrX" for="ch" forName="dotArrow7" refType="w" fact="0.3081"/>
                  <dgm:constr type="ctrY" for="ch" forName="dotArrow7" refType="h" fact="0.0211"/>
                  <dgm:constr type="w" for="ch" forName="dotArrow7" refType="userD"/>
                  <dgm:constr type="h" for="ch" forName="dotArrow7" refType="userD"/>
                  <dgm:constr type="r" for="ch" forName="parTx1" refType="w" fact="0.7444"/>
                  <dgm:constr type="t" for="ch" forName="parTx1" refType="h" fact="0.8856"/>
                  <dgm:constr type="w" for="ch" forName="parTx1" refType="w" fact="0.2101"/>
                  <dgm:constr type="h" for="ch" forName="parTx1" refType="h" fact="0.0704"/>
                  <dgm:constr type="ctrX" for="ch" forName="picture1" refType="w" fact="0.754"/>
                  <dgm:constr type="ctrY" for="ch" forName="picture1" refType="h" fact="0.8769"/>
                  <dgm:constr type="w" for="ch" forName="picture1" refType="w" fact="0.0974"/>
                  <dgm:constr type="h" for="ch" forName="picture1" refType="h" fact="0.1218"/>
                  <dgm:constr type="r" for="ch" forName="desTx1" refType="l" refFor="ch" refForName="parTx1"/>
                  <dgm:constr type="l" for="ch" forName="desTx1"/>
                  <dgm:constr type="t" for="ch" forName="desTx1" refType="t" refFor="ch" refForName="parTx1"/>
                  <dgm:constr type="h" for="ch" forName="desTx1" refType="h" refFor="ch" refForName="parTx1"/>
                  <dgm:constr type="r" for="ch" forName="parTx2" refType="w" fact="0.5465"/>
                  <dgm:constr type="t" for="ch" forName="parTx2" refType="h" fact="0.7956"/>
                  <dgm:constr type="w" for="ch" forName="parTx2" refType="w" fact="0.2101"/>
                  <dgm:constr type="h" for="ch" forName="parTx2" refType="h" fact="0.0704"/>
                  <dgm:constr type="ctrX" for="ch" forName="picture2" refType="w" fact="0.5561"/>
                  <dgm:constr type="ctrY" for="ch" forName="picture2" refType="h" fact="0.787"/>
                  <dgm:constr type="w" for="ch" forName="picture2" refType="w" fact="0.0974"/>
                  <dgm:constr type="h" for="ch" forName="picture2" refType="h" fact="0.1218"/>
                  <dgm:constr type="r" for="ch" forName="desTx2" refType="l" refFor="ch" refForName="parTx2"/>
                  <dgm:constr type="l" for="ch" forName="desTx2"/>
                  <dgm:constr type="t" for="ch" forName="desTx2" refType="t" refFor="ch" refForName="parTx2"/>
                  <dgm:constr type="h" for="ch" forName="desTx2" refType="h" refFor="ch" refForName="parTx2"/>
                  <dgm:constr type="r" for="ch" forName="parTx3" refType="w" fact="0.4489"/>
                  <dgm:constr type="t" for="ch" forName="parTx3" refType="h" fact="0.673"/>
                  <dgm:constr type="w" for="ch" forName="parTx3" refType="w" fact="0.2101"/>
                  <dgm:constr type="h" for="ch" forName="parTx3" refType="h" fact="0.0704"/>
                  <dgm:constr type="ctrX" for="ch" forName="picture3" refType="w" fact="0.4585"/>
                  <dgm:constr type="ctrY" for="ch" forName="picture3" refType="h" fact="0.6644"/>
                  <dgm:constr type="w" for="ch" forName="picture3" refType="w" fact="0.0974"/>
                  <dgm:constr type="h" for="ch" forName="picture3" refType="h" fact="0.1218"/>
                  <dgm:constr type="r" for="ch" forName="desTx3" refType="l" refFor="ch" refForName="parTx3"/>
                  <dgm:constr type="l" for="ch" forName="desTx3"/>
                  <dgm:constr type="t" for="ch" forName="desTx3" refType="t" refFor="ch" refForName="parTx3"/>
                  <dgm:constr type="h" for="ch" forName="desTx3" refType="h" refFor="ch" refForName="parTx3"/>
                  <dgm:constr type="r" for="ch" forName="parTx4" refType="w" fact="0.3868"/>
                  <dgm:constr type="t" for="ch" forName="parTx4" refType="h" fact="0.538"/>
                  <dgm:constr type="w" for="ch" forName="parTx4" refType="w" fact="0.2101"/>
                  <dgm:constr type="h" for="ch" forName="parTx4" refType="h" fact="0.0704"/>
                  <dgm:constr type="ctrX" for="ch" forName="picture4" refType="w" fact="0.3963"/>
                  <dgm:constr type="ctrY" for="ch" forName="picture4" refType="h" fact="0.5294"/>
                  <dgm:constr type="w" for="ch" forName="picture4" refType="w" fact="0.0974"/>
                  <dgm:constr type="h" for="ch" forName="picture4" refType="h" fact="0.1218"/>
                  <dgm:constr type="r" for="ch" forName="desTx4" refType="l" refFor="ch" refForName="parTx4"/>
                  <dgm:constr type="l" for="ch" forName="desTx4"/>
                  <dgm:constr type="t" for="ch" forName="desTx4" refType="t" refFor="ch" refForName="parTx4"/>
                  <dgm:constr type="h" for="ch" forName="desTx4" refType="h" refFor="ch" refForName="parTx4"/>
                  <dgm:constr type="r" for="ch" forName="parTx5" refType="w" fact="0.3424"/>
                  <dgm:constr type="t" for="ch" forName="parTx5" refType="h" fact="0.3951"/>
                  <dgm:constr type="w" for="ch" forName="parTx5" refType="w" fact="0.2101"/>
                  <dgm:constr type="h" for="ch" forName="parTx5" refType="h" fact="0.0704"/>
                  <dgm:constr type="ctrX" for="ch" forName="picture5" refType="w" fact="0.352"/>
                  <dgm:constr type="ctrY" for="ch" forName="picture5" refType="h" fact="0.3864"/>
                  <dgm:constr type="w" for="ch" forName="picture5" refType="w" fact="0.0974"/>
                  <dgm:constr type="h" for="ch" forName="picture5" refType="h" fact="0.1218"/>
                  <dgm:constr type="r" for="ch" forName="desTx5" refType="l" refFor="ch" refForName="parTx5"/>
                  <dgm:constr type="l" for="ch" forName="desTx5"/>
                  <dgm:constr type="t" for="ch" forName="desTx5" refType="t" refFor="ch" refForName="parTx5"/>
                  <dgm:constr type="h" for="ch" forName="desTx5" refType="h" refFor="ch" refForName="parTx5"/>
                  <dgm:constr type="r" for="ch" forName="parTx6" refType="w" fact="0.3172"/>
                  <dgm:constr type="t" for="ch" forName="parTx6" refType="h" fact="0.2531"/>
                  <dgm:constr type="w" for="ch" forName="parTx6" refType="w" fact="0.2101"/>
                  <dgm:constr type="h" for="ch" forName="parTx6" refType="h" fact="0.0704"/>
                  <dgm:constr type="ctrX" for="ch" forName="picture6" refType="w" fact="0.3267"/>
                  <dgm:constr type="ctrY" for="ch" forName="picture6" refType="h" fact="0.2444"/>
                  <dgm:constr type="w" for="ch" forName="picture6" refType="w" fact="0.0974"/>
                  <dgm:constr type="h" for="ch" forName="picture6" refType="h" fact="0.1218"/>
                  <dgm:constr type="r" for="ch" forName="desTx6" refType="l" refFor="ch" refForName="parTx6"/>
                  <dgm:constr type="l" for="ch" forName="desTx6"/>
                  <dgm:constr type="t" for="ch" forName="desTx6" refType="t" refFor="ch" refForName="parTx6"/>
                  <dgm:constr type="h" for="ch" forName="desTx6" refType="h" refFor="ch" refForName="parTx6"/>
                  <dgm:constr type="r" for="ch" forName="parTx7" refType="w" fact="0.3034"/>
                  <dgm:constr type="t" for="ch" forName="parTx7" refType="h" fact="0.1162"/>
                  <dgm:constr type="w" for="ch" forName="parTx7" refType="w" fact="0.2101"/>
                  <dgm:constr type="h" for="ch" forName="parTx7" refType="h" fact="0.0704"/>
                  <dgm:constr type="ctrX" for="ch" forName="picture7" refType="w" fact="0.3129"/>
                  <dgm:constr type="ctrY" for="ch" forName="picture7" refType="h" fact="0.1075"/>
                  <dgm:constr type="w" for="ch" forName="picture7" refType="w" fact="0.0974"/>
                  <dgm:constr type="h" for="ch" forName="picture7" refType="h" fact="0.1218"/>
                  <dgm:constr type="r" for="ch" forName="desTx7" refType="l" refFor="ch" refForName="parTx7"/>
                  <dgm:constr type="l" for="ch" forName="desTx7"/>
                  <dgm:constr type="t" for="ch" forName="desTx7" refType="t" refFor="ch" refForName="parTx7"/>
                  <dgm:constr type="h" for="ch" forName="desTx7" refType="h" refFor="ch" refForName="parTx7"/>
                </dgm:constrLst>
              </dgm:if>
              <dgm:else name="Name71">
                <dgm:alg type="composite">
                  <dgm:param type="ar" val="1.096"/>
                </dgm:alg>
                <dgm:constrLst>
                  <dgm:constr type="primFontSz" for="ch" forName="parTx1" op="equ" val="65"/>
                  <dgm:constr type="primFontSz" for="ch" forName="parTx2" refType="primFontSz" refFor="ch" refForName="parTx1" op="equ"/>
                  <dgm:constr type="primFontSz" for="ch" forName="parTx3" refType="primFontSz" refFor="ch" refForName="parTx1" op="equ"/>
                  <dgm:constr type="primFontSz" for="ch" forName="parTx4" refType="primFontSz" refFor="ch" refForName="parTx1" op="equ"/>
                  <dgm:constr type="primFontSz" for="ch" forName="parTx5" refType="primFontSz" refFor="ch" refForName="parTx1" op="equ"/>
                  <dgm:constr type="primFontSz" for="ch" forName="parTx6" refType="primFontSz" refFor="ch" refForName="parTx1" op="equ"/>
                  <dgm:constr type="primFontSz" for="ch" forName="parTx7" refType="primFontSz" refFor="ch" refForName="parTx1" op="equ"/>
                  <dgm:constr type="userD" refType="w" fact="0.0111"/>
                  <dgm:constr type="ctrX" for="ch" forName="dot1" refType="w" fact="0.5541"/>
                  <dgm:constr type="ctrY" for="ch" forName="dot1" refType="h" fact="0.8342"/>
                  <dgm:constr type="w" for="ch" forName="dot1" refType="userD"/>
                  <dgm:constr type="h" for="ch" forName="dot1" refType="userD"/>
                  <dgm:constr type="ctrX" for="ch" forName="dot2" refType="w" fact="0.5756"/>
                  <dgm:constr type="ctrY" for="ch" forName="dot2" refType="h" fact="0.8448"/>
                  <dgm:constr type="w" for="ch" forName="dot2" refType="userD"/>
                  <dgm:constr type="h" for="ch" forName="dot2" refType="userD"/>
                  <dgm:constr type="ctrX" for="ch" forName="dot3" refType="w" fact="0.5974"/>
                  <dgm:constr type="ctrY" for="ch" forName="dot3" refType="h" fact="0.8539"/>
                  <dgm:constr type="w" for="ch" forName="dot3" refType="userD"/>
                  <dgm:constr type="h" for="ch" forName="dot3" refType="userD"/>
                  <dgm:constr type="ctrX" for="ch" forName="dot4" refType="w" fact="0.6194"/>
                  <dgm:constr type="ctrY" for="ch" forName="dot4" refType="h" fact="0.8615"/>
                  <dgm:constr type="w" for="ch" forName="dot4" refType="userD"/>
                  <dgm:constr type="h" for="ch" forName="dot4" refType="userD"/>
                  <dgm:constr type="ctrX" for="ch" forName="dot5" refType="w" fact="0.6416"/>
                  <dgm:constr type="ctrY" for="ch" forName="dot5" refType="h" fact="0.8676"/>
                  <dgm:constr type="w" for="ch" forName="dot5" refType="userD"/>
                  <dgm:constr type="h" for="ch" forName="dot5" refType="userD"/>
                  <dgm:constr type="ctrX" for="ch" forName="dot6" refType="w" fact="0.4197"/>
                  <dgm:constr type="ctrY" for="ch" forName="dot6" refType="h" fact="0.7255"/>
                  <dgm:constr type="w" for="ch" forName="dot6" refType="userD"/>
                  <dgm:constr type="h" for="ch" forName="dot6" refType="userD"/>
                  <dgm:constr type="ctrX" for="ch" forName="dot7" refType="w" fact="0.4382"/>
                  <dgm:constr type="ctrY" for="ch" forName="dot7" refType="h" fact="0.7454"/>
                  <dgm:constr type="w" for="ch" forName="dot7" refType="userD"/>
                  <dgm:constr type="h" for="ch" forName="dot7" refType="userD"/>
                  <dgm:constr type="ctrX" for="ch" forName="dot8" refType="w" fact="0.3344"/>
                  <dgm:constr type="ctrY" for="ch" forName="dot8" refType="h" fact="0.6026"/>
                  <dgm:constr type="w" for="ch" forName="dot8" refType="userD"/>
                  <dgm:constr type="h" for="ch" forName="dot8" refType="userD"/>
                  <dgm:constr type="ctrX" for="ch" forName="dot9" refType="w" fact="0.2734"/>
                  <dgm:constr type="ctrY" for="ch" forName="dot9" refType="h" fact="0.4632"/>
                  <dgm:constr type="w" for="ch" forName="dot9" refType="userD"/>
                  <dgm:constr type="h" for="ch" forName="dot9" refType="userD"/>
                  <dgm:constr type="ctrX" for="ch" forName="dot10" refType="w" fact="0.2357"/>
                  <dgm:constr type="ctrY" for="ch" forName="dot10" refType="h" fact="0.3187"/>
                  <dgm:constr type="w" for="ch" forName="dot10" refType="userD"/>
                  <dgm:constr type="h" for="ch" forName="dot10" refType="userD"/>
                  <dgm:constr type="ctrX" for="ch" forName="dot11" refType="w" fact="0.2184"/>
                  <dgm:constr type="ctrY" for="ch" forName="dot11" refType="h" fact="0.1763"/>
                  <dgm:constr type="w" for="ch" forName="dot11" refType="userD"/>
                  <dgm:constr type="h" for="ch" forName="dot11" refType="userD"/>
                  <dgm:constr type="ctrX" for="ch" forName="dotArrow1" refType="w" fact="0.2442"/>
                  <dgm:constr type="ctrY" for="ch" forName="dotArrow1" refType="h" fact="-0.0099"/>
                  <dgm:constr type="w" for="ch" forName="dotArrow1" refType="userD"/>
                  <dgm:constr type="h" for="ch" forName="dotArrow1" refType="userD"/>
                  <dgm:constr type="ctrX" for="ch" forName="dotArrow2" refType="w" fact="0.2275"/>
                  <dgm:constr type="ctrY" for="ch" forName="dotArrow2" refType="h" fact="-0.0239"/>
                  <dgm:constr type="w" for="ch" forName="dotArrow2" refType="userD"/>
                  <dgm:constr type="h" for="ch" forName="dotArrow2" refType="userD"/>
                  <dgm:constr type="ctrX" for="ch" forName="dotArrow3" refType="w" fact="0.2108"/>
                  <dgm:constr type="ctrY" for="ch" forName="dotArrow3" refType="h" fact="-0.0378"/>
                  <dgm:constr type="w" for="ch" forName="dotArrow3" refType="userD"/>
                  <dgm:constr type="h" for="ch" forName="dotArrow3" refType="userD"/>
                  <dgm:constr type="ctrX" for="ch" forName="dotArrow4" refType="w" fact="0.1942"/>
                  <dgm:constr type="ctrY" for="ch" forName="dotArrow4" refType="h" fact="-0.0239"/>
                  <dgm:constr type="w" for="ch" forName="dotArrow4" refType="userD"/>
                  <dgm:constr type="h" for="ch" forName="dotArrow4" refType="userD"/>
                  <dgm:constr type="ctrX" for="ch" forName="dotArrow5" refType="w" fact="0.1775"/>
                  <dgm:constr type="ctrY" for="ch" forName="dotArrow5" refType="h" fact="-0.0099"/>
                  <dgm:constr type="w" for="ch" forName="dotArrow5" refType="userD"/>
                  <dgm:constr type="h" for="ch" forName="dotArrow5" refType="userD"/>
                  <dgm:constr type="ctrX" for="ch" forName="dotArrow6" refType="w" fact="0.2108"/>
                  <dgm:constr type="ctrY" for="ch" forName="dotArrow6" refType="h" fact="-0.0084"/>
                  <dgm:constr type="w" for="ch" forName="dotArrow6" refType="userD"/>
                  <dgm:constr type="h" for="ch" forName="dotArrow6" refType="userD"/>
                  <dgm:constr type="ctrX" for="ch" forName="dotArrow7" refType="w" fact="0.2108"/>
                  <dgm:constr type="ctrY" for="ch" forName="dotArrow7" refType="h" fact="0.0211"/>
                  <dgm:constr type="w" for="ch" forName="dotArrow7" refType="userD"/>
                  <dgm:constr type="h" for="ch" forName="dotArrow7" refType="userD"/>
                  <dgm:constr type="r" for="ch" forName="parTx1" refType="w" fact="0.7085"/>
                  <dgm:constr type="t" for="ch" forName="parTx1" refType="h" fact="0.8845"/>
                  <dgm:constr type="w" for="ch" forName="parTx1" refType="w" fact="0.2396"/>
                  <dgm:constr type="h" for="ch" forName="parTx1" refType="h" fact="0.0704"/>
                  <dgm:constr type="ctrX" for="ch" forName="picture1" refType="w" fact="0.7194"/>
                  <dgm:constr type="ctrY" for="ch" forName="picture1" refType="h" fact="0.8769"/>
                  <dgm:constr type="w" for="ch" forName="picture1" refType="w" fact="0.1111"/>
                  <dgm:constr type="h" for="ch" forName="picture1" refType="h" fact="0.1218"/>
                  <dgm:constr type="r" for="ch" forName="parTx2" refType="w" fact="0.4828"/>
                  <dgm:constr type="t" for="ch" forName="parTx2" refType="h" fact="0.7946"/>
                  <dgm:constr type="w" for="ch" forName="parTx2" refType="w" fact="0.2396"/>
                  <dgm:constr type="h" for="ch" forName="parTx2" refType="h" fact="0.0704"/>
                  <dgm:constr type="ctrX" for="ch" forName="picture2" refType="w" fact="0.4937"/>
                  <dgm:constr type="ctrY" for="ch" forName="picture2" refType="h" fact="0.787"/>
                  <dgm:constr type="w" for="ch" forName="picture2" refType="w" fact="0.1111"/>
                  <dgm:constr type="h" for="ch" forName="picture2" refType="h" fact="0.1218"/>
                  <dgm:constr type="r" for="ch" forName="parTx3" refType="w" fact="0.3715"/>
                  <dgm:constr type="t" for="ch" forName="parTx3" refType="h" fact="0.672"/>
                  <dgm:constr type="w" for="ch" forName="parTx3" refType="w" fact="0.2396"/>
                  <dgm:constr type="h" for="ch" forName="parTx3" refType="h" fact="0.0704"/>
                  <dgm:constr type="ctrX" for="ch" forName="picture3" refType="w" fact="0.3824"/>
                  <dgm:constr type="ctrY" for="ch" forName="picture3" refType="h" fact="0.6644"/>
                  <dgm:constr type="w" for="ch" forName="picture3" refType="w" fact="0.1111"/>
                  <dgm:constr type="h" for="ch" forName="picture3" refType="h" fact="0.1218"/>
                  <dgm:constr type="r" for="ch" forName="parTx4" refType="w" fact="0.3006"/>
                  <dgm:constr type="t" for="ch" forName="parTx4" refType="h" fact="0.5369"/>
                  <dgm:constr type="w" for="ch" forName="parTx4" refType="w" fact="0.2396"/>
                  <dgm:constr type="h" for="ch" forName="parTx4" refType="h" fact="0.0704"/>
                  <dgm:constr type="ctrX" for="ch" forName="picture4" refType="w" fact="0.3115"/>
                  <dgm:constr type="ctrY" for="ch" forName="picture4" refType="h" fact="0.5294"/>
                  <dgm:constr type="w" for="ch" forName="picture4" refType="w" fact="0.1111"/>
                  <dgm:constr type="h" for="ch" forName="picture4" refType="h" fact="0.1218"/>
                  <dgm:constr type="r" for="ch" forName="parTx5" refType="w" fact="0.25"/>
                  <dgm:constr type="t" for="ch" forName="parTx5" refType="h" fact="0.394"/>
                  <dgm:constr type="w" for="ch" forName="parTx5" refType="w" fact="0.2396"/>
                  <dgm:constr type="h" for="ch" forName="parTx5" refType="h" fact="0.0704"/>
                  <dgm:constr type="ctrX" for="ch" forName="picture5" refType="w" fact="0.2609"/>
                  <dgm:constr type="ctrY" for="ch" forName="picture5" refType="h" fact="0.3864"/>
                  <dgm:constr type="w" for="ch" forName="picture5" refType="w" fact="0.1111"/>
                  <dgm:constr type="h" for="ch" forName="picture5" refType="h" fact="0.1218"/>
                  <dgm:constr type="r" for="ch" forName="parTx6" refType="w" fact="0.2212"/>
                  <dgm:constr type="t" for="ch" forName="parTx6" refType="h" fact="0.252"/>
                  <dgm:constr type="w" for="ch" forName="parTx6" refType="w" fact="0.2396"/>
                  <dgm:constr type="h" for="ch" forName="parTx6" refType="h" fact="0.0704"/>
                  <dgm:constr type="ctrX" for="ch" forName="picture6" refType="w" fact="0.2321"/>
                  <dgm:constr type="ctrY" for="ch" forName="picture6" refType="h" fact="0.2444"/>
                  <dgm:constr type="w" for="ch" forName="picture6" refType="w" fact="0.1111"/>
                  <dgm:constr type="h" for="ch" forName="picture6" refType="h" fact="0.1218"/>
                  <dgm:constr type="r" for="ch" forName="parTx7" refType="w" fact="0.2055"/>
                  <dgm:constr type="t" for="ch" forName="parTx7" refType="h" fact="0.1151"/>
                  <dgm:constr type="w" for="ch" forName="parTx7" refType="w" fact="0.2396"/>
                  <dgm:constr type="h" for="ch" forName="parTx7" refType="h" fact="0.0704"/>
                  <dgm:constr type="ctrX" for="ch" forName="picture7" refType="w" fact="0.2164"/>
                  <dgm:constr type="ctrY" for="ch" forName="picture7" refType="h" fact="0.1075"/>
                  <dgm:constr type="w" for="ch" forName="picture7" refType="w" fact="0.1111"/>
                  <dgm:constr type="h" for="ch" forName="picture7" refType="h" fact="0.1218"/>
                </dgm:constrLst>
              </dgm:else>
            </dgm:choose>
          </dgm:else>
        </dgm:choose>
      </dgm:else>
    </dgm:choose>
    <dgm:forEach name="wrapper" axis="self" ptType="parTrans">
      <dgm:forEach name="wrapper2" axis="self" ptType="sibTrans" st="2">
        <dgm:forEach name="imageRepeat" axis="self">
          <dgm:layoutNode name="imageRepeatNode" styleLbl="fgImgPlace1">
            <dgm:alg type="sp"/>
            <dgm:shape xmlns:r="http://schemas.openxmlformats.org/officeDocument/2006/relationships" type="ellipse" r:blip="" blipPhldr="1">
              <dgm:adjLst/>
            </dgm:shape>
            <dgm:presOf axis="self"/>
          </dgm:layoutNode>
        </dgm:forEach>
      </dgm:forEach>
    </dgm:forEach>
    <dgm:choose name="Name72">
      <dgm:if name="Name73" axis="ch" ptType="node" func="cnt" op="gte" val="2">
        <dgm:layoutNode name="dot1" styleLbl="alignNode1">
          <dgm:alg type="sp"/>
          <dgm:shape xmlns:r="http://schemas.openxmlformats.org/officeDocument/2006/relationships" type="ellipse" r:blip="">
            <dgm:adjLst/>
          </dgm:shape>
          <dgm:presOf/>
        </dgm:layoutNode>
        <dgm:layoutNode name="dot2" styleLbl="alignNode1">
          <dgm:alg type="sp"/>
          <dgm:shape xmlns:r="http://schemas.openxmlformats.org/officeDocument/2006/relationships" type="ellipse" r:blip="">
            <dgm:adjLst/>
          </dgm:shape>
          <dgm:presOf/>
        </dgm:layoutNode>
        <dgm:layoutNode name="dot3" styleLbl="alignNode1">
          <dgm:alg type="sp"/>
          <dgm:shape xmlns:r="http://schemas.openxmlformats.org/officeDocument/2006/relationships" type="ellipse" r:blip="">
            <dgm:adjLst/>
          </dgm:shape>
          <dgm:presOf/>
        </dgm:layoutNode>
      </dgm:if>
      <dgm:else name="Name74"/>
    </dgm:choose>
    <dgm:choose name="Name75">
      <dgm:if name="Name76" axis="ch" ptType="node" func="cnt" op="gte" val="3">
        <dgm:layoutNode name="dot4" styleLbl="alignNode1">
          <dgm:alg type="sp"/>
          <dgm:shape xmlns:r="http://schemas.openxmlformats.org/officeDocument/2006/relationships" type="ellipse" r:blip="">
            <dgm:adjLst/>
          </dgm:shape>
          <dgm:presOf/>
        </dgm:layoutNode>
        <dgm:layoutNode name="dot5" styleLbl="alignNode1">
          <dgm:alg type="sp"/>
          <dgm:shape xmlns:r="http://schemas.openxmlformats.org/officeDocument/2006/relationships" type="ellipse" r:blip="">
            <dgm:adjLst/>
          </dgm:shape>
          <dgm:presOf/>
        </dgm:layoutNode>
      </dgm:if>
      <dgm:else name="Name77"/>
    </dgm:choose>
    <dgm:choose name="Name78">
      <dgm:if name="Name79" axis="ch" ptType="node" func="cnt" op="gte" val="4">
        <dgm:layoutNode name="dot6" styleLbl="alignNode1">
          <dgm:alg type="sp"/>
          <dgm:shape xmlns:r="http://schemas.openxmlformats.org/officeDocument/2006/relationships" type="ellipse" r:blip="">
            <dgm:adjLst/>
          </dgm:shape>
          <dgm:presOf/>
        </dgm:layoutNode>
      </dgm:if>
      <dgm:else name="Name80"/>
    </dgm:choose>
    <dgm:choose name="Name81">
      <dgm:if name="Name82" axis="ch" ptType="node" func="cnt" op="gte" val="5">
        <dgm:layoutNode name="dot7" styleLbl="alignNode1">
          <dgm:alg type="sp"/>
          <dgm:shape xmlns:r="http://schemas.openxmlformats.org/officeDocument/2006/relationships" type="ellipse" r:blip="">
            <dgm:adjLst/>
          </dgm:shape>
          <dgm:presOf/>
        </dgm:layoutNode>
        <dgm:layoutNode name="dot8" styleLbl="alignNode1">
          <dgm:alg type="sp"/>
          <dgm:shape xmlns:r="http://schemas.openxmlformats.org/officeDocument/2006/relationships" type="ellipse" r:blip="">
            <dgm:adjLst/>
          </dgm:shape>
          <dgm:presOf/>
        </dgm:layoutNode>
      </dgm:if>
      <dgm:else name="Name83"/>
    </dgm:choose>
    <dgm:choose name="Name84">
      <dgm:if name="Name85" axis="ch" ptType="node" func="cnt" op="gte" val="6">
        <dgm:layoutNode name="dot9" styleLbl="alignNode1">
          <dgm:alg type="sp"/>
          <dgm:shape xmlns:r="http://schemas.openxmlformats.org/officeDocument/2006/relationships" type="ellipse" r:blip="">
            <dgm:adjLst/>
          </dgm:shape>
          <dgm:presOf/>
        </dgm:layoutNode>
        <dgm:layoutNode name="dot10" styleLbl="alignNode1">
          <dgm:alg type="sp"/>
          <dgm:shape xmlns:r="http://schemas.openxmlformats.org/officeDocument/2006/relationships" type="ellipse" r:blip="">
            <dgm:adjLst/>
          </dgm:shape>
          <dgm:presOf/>
        </dgm:layoutNode>
      </dgm:if>
      <dgm:else name="Name86"/>
    </dgm:choose>
    <dgm:choose name="Name87">
      <dgm:if name="Name88" axis="ch" ptType="node" func="cnt" op="gte" val="7">
        <dgm:layoutNode name="dot11" styleLbl="alignNode1">
          <dgm:alg type="sp"/>
          <dgm:shape xmlns:r="http://schemas.openxmlformats.org/officeDocument/2006/relationships" type="ellipse" r:blip="">
            <dgm:adjLst/>
          </dgm:shape>
          <dgm:presOf/>
        </dgm:layoutNode>
      </dgm:if>
      <dgm:else name="Name89"/>
    </dgm:choose>
    <dgm:choose name="Name90">
      <dgm:if name="Name91" axis="ch" ptType="node" func="cnt" op="gte" val="2">
        <dgm:layoutNode name="dotArrow1" styleLbl="alignNode1">
          <dgm:alg type="sp"/>
          <dgm:shape xmlns:r="http://schemas.openxmlformats.org/officeDocument/2006/relationships" type="ellipse" r:blip="">
            <dgm:adjLst/>
          </dgm:shape>
          <dgm:presOf/>
        </dgm:layoutNode>
        <dgm:layoutNode name="dotArrow2" styleLbl="alignNode1">
          <dgm:alg type="sp"/>
          <dgm:shape xmlns:r="http://schemas.openxmlformats.org/officeDocument/2006/relationships" type="ellipse" r:blip="">
            <dgm:adjLst/>
          </dgm:shape>
          <dgm:presOf/>
        </dgm:layoutNode>
        <dgm:layoutNode name="dotArrow3" styleLbl="alignNode1">
          <dgm:alg type="sp"/>
          <dgm:shape xmlns:r="http://schemas.openxmlformats.org/officeDocument/2006/relationships" type="ellipse" r:blip="">
            <dgm:adjLst/>
          </dgm:shape>
          <dgm:presOf/>
        </dgm:layoutNode>
        <dgm:layoutNode name="dotArrow4" styleLbl="alignNode1">
          <dgm:alg type="sp"/>
          <dgm:shape xmlns:r="http://schemas.openxmlformats.org/officeDocument/2006/relationships" type="ellipse" r:blip="">
            <dgm:adjLst/>
          </dgm:shape>
          <dgm:presOf/>
        </dgm:layoutNode>
        <dgm:layoutNode name="dotArrow5" styleLbl="alignNode1">
          <dgm:alg type="sp"/>
          <dgm:shape xmlns:r="http://schemas.openxmlformats.org/officeDocument/2006/relationships" type="ellipse" r:blip="">
            <dgm:adjLst/>
          </dgm:shape>
          <dgm:presOf/>
        </dgm:layoutNode>
        <dgm:layoutNode name="dotArrow6" styleLbl="alignNode1">
          <dgm:alg type="sp"/>
          <dgm:shape xmlns:r="http://schemas.openxmlformats.org/officeDocument/2006/relationships" type="ellipse" r:blip="">
            <dgm:adjLst/>
          </dgm:shape>
          <dgm:presOf/>
        </dgm:layoutNode>
        <dgm:layoutNode name="dotArrow7" styleLbl="alignNode1">
          <dgm:alg type="sp"/>
          <dgm:shape xmlns:r="http://schemas.openxmlformats.org/officeDocument/2006/relationships" type="ellipse" r:blip="">
            <dgm:adjLst/>
          </dgm:shape>
          <dgm:presOf/>
        </dgm:layoutNode>
      </dgm:if>
      <dgm:else name="Name92"/>
    </dgm:choose>
    <dgm:forEach name="Name93" axis="ch" ptType="node" cnt="1">
      <dgm:layoutNode name="parTx1">
        <dgm:choose name="Name94">
          <dgm:if name="Name95" func="var" arg="dir" op="equ" val="norm">
            <dgm:alg type="tx">
              <dgm:param type="parTxLTRAlign" val="l"/>
              <dgm:param type="parTxRTLAlign" val="r"/>
            </dgm:alg>
          </dgm:if>
          <dgm:else name="Name96">
            <dgm:alg type="tx">
              <dgm:param type="parTxLTRAlign" val="r"/>
              <dgm:param type="parTxRTLAlign" val="l"/>
            </dgm:alg>
          </dgm:else>
        </dgm:choose>
        <dgm:shape xmlns:r="http://schemas.openxmlformats.org/officeDocument/2006/relationships" type="roundRect" r:blip="">
          <dgm:adjLst/>
        </dgm:shape>
        <dgm:presOf axis="self" ptType="node"/>
        <dgm:choose name="Name97">
          <dgm:if name="Name98" func="var" arg="dir" op="equ" val="norm">
            <dgm:constrLst>
              <dgm:constr type="lMarg" refType="w" fact="0.6"/>
              <dgm:constr type="rMarg" refType="primFontSz" fact="0.3"/>
              <dgm:constr type="tMarg" refType="primFontSz" fact="0.3"/>
              <dgm:constr type="bMarg" refType="primFontSz" fact="0.3"/>
            </dgm:constrLst>
          </dgm:if>
          <dgm:else name="Name99">
            <dgm:constrLst>
              <dgm:constr type="rMarg" refType="w" fact="0.6"/>
              <dgm:constr type="lMarg" refType="primFontSz" fact="0.3"/>
              <dgm:constr type="tMarg" refType="primFontSz" fact="0.3"/>
              <dgm:constr type="bMarg" refType="primFontSz" fact="0.3"/>
            </dgm:constrLst>
          </dgm:else>
        </dgm:choose>
        <dgm:ruleLst>
          <dgm:rule type="primFontSz" val="5" fact="NaN" max="NaN"/>
        </dgm:ruleLst>
      </dgm:layoutNode>
      <dgm:choose name="Name100">
        <dgm:if name="Name101" axis="ch" ptType="node" func="cnt" op="gte" val="1">
          <dgm:layoutNode name="desTx1" styleLbl="revTx">
            <dgm:varLst>
              <dgm:bulletEnabled val="1"/>
            </dgm:varLst>
            <dgm:choose name="Name102">
              <dgm:if name="Name103" func="var" arg="dir" op="equ" val="norm">
                <dgm:choose name="Name104">
                  <dgm:if name="Name105" axis="ch" ptType="node" func="cnt" op="gte" val="2">
                    <dgm:alg type="tx">
                      <dgm:param type="parTxLTRAlign" val="l"/>
                      <dgm:param type="parTxRTLAlign" val="l"/>
                      <dgm:param type="stBulletLvl" val="1"/>
                    </dgm:alg>
                  </dgm:if>
                  <dgm:else name="Name106">
                    <dgm:alg type="tx">
                      <dgm:param type="parTxLTRAlign" val="l"/>
                      <dgm:param type="parTxRTLAlign" val="l"/>
                    </dgm:alg>
                  </dgm:else>
                </dgm:choose>
              </dgm:if>
              <dgm:else name="Name107">
                <dgm:choose name="Name108">
                  <dgm:if name="Name109" axis="ch" ptType="node" func="cnt" op="gte" val="2">
                    <dgm:alg type="tx">
                      <dgm:param type="parTxLTRAlign" val="r"/>
                      <dgm:param type="parTxRTLAlign" val="r"/>
                      <dgm:param type="shpTxLTRAlignCh" val="r"/>
                      <dgm:param type="shpTxRTLAlignCh" val="r"/>
                      <dgm:param type="stBulletLvl" val="1"/>
                    </dgm:alg>
                  </dgm:if>
                  <dgm:else name="Name110">
                    <dgm:alg type="tx">
                      <dgm:param type="parTxLTRAlign" val="r"/>
                      <dgm:param type="parTxRTLAlign" val="r"/>
                      <dgm:param type="shpTxLTRAlignCh" val="r"/>
                      <dgm:param type="shpTxRTLAlignCh" val="r"/>
                    </dgm:alg>
                  </dgm:else>
                </dgm:choose>
              </dgm:else>
            </dgm:choose>
            <dgm:shape xmlns:r="http://schemas.openxmlformats.org/officeDocument/2006/relationships" type="rect" r:blip="">
              <dgm:adjLst/>
            </dgm:shape>
            <dgm:presOf axis="des" ptType="node"/>
            <dgm:constrLst>
              <dgm:constr type="rMarg" refType="primFontSz" fact="0.2"/>
              <dgm:constr type="tMarg" refType="primFontSz" fact="0.2"/>
              <dgm:constr type="bMarg" refType="primFontSz" fact="0.2"/>
            </dgm:constrLst>
            <dgm:ruleLst>
              <dgm:rule type="primFontSz" val="5" fact="NaN" max="NaN"/>
            </dgm:ruleLst>
          </dgm:layoutNode>
        </dgm:if>
        <dgm:else name="Name111"/>
      </dgm:choose>
    </dgm:forEach>
    <dgm:forEach name="Name112" axis="ch" ptType="sibTrans" hideLastTrans="0" cnt="1">
      <dgm:layoutNode name="picture1">
        <dgm:alg type="sp"/>
        <dgm:shape xmlns:r="http://schemas.openxmlformats.org/officeDocument/2006/relationships" r:blip="">
          <dgm:adjLst/>
        </dgm:shape>
        <dgm:presOf/>
        <dgm:constrLst/>
        <dgm:forEach name="Name113" ref="imageRepeat"/>
      </dgm:layoutNode>
    </dgm:forEach>
    <dgm:forEach name="Name114" axis="ch" ptType="node" st="2" cnt="1">
      <dgm:layoutNode name="parTx2">
        <dgm:choose name="Name115">
          <dgm:if name="Name116" func="var" arg="dir" op="equ" val="norm">
            <dgm:alg type="tx">
              <dgm:param type="parTxLTRAlign" val="l"/>
              <dgm:param type="parTxRTLAlign" val="r"/>
            </dgm:alg>
          </dgm:if>
          <dgm:else name="Name117">
            <dgm:alg type="tx">
              <dgm:param type="parTxLTRAlign" val="r"/>
              <dgm:param type="parTxRTLAlign" val="l"/>
            </dgm:alg>
          </dgm:else>
        </dgm:choose>
        <dgm:shape xmlns:r="http://schemas.openxmlformats.org/officeDocument/2006/relationships" type="roundRect" r:blip="">
          <dgm:adjLst/>
        </dgm:shape>
        <dgm:presOf axis="self" ptType="node"/>
        <dgm:choose name="Name118">
          <dgm:if name="Name119" func="var" arg="dir" op="equ" val="norm">
            <dgm:constrLst>
              <dgm:constr type="lMarg" refType="w" fact="0.6"/>
              <dgm:constr type="rMarg" refType="primFontSz" fact="0.3"/>
              <dgm:constr type="tMarg" refType="primFontSz" fact="0.3"/>
              <dgm:constr type="bMarg" refType="primFontSz" fact="0.3"/>
            </dgm:constrLst>
          </dgm:if>
          <dgm:else name="Name120">
            <dgm:constrLst>
              <dgm:constr type="rMarg" refType="w" fact="0.6"/>
              <dgm:constr type="lMarg" refType="primFontSz" fact="0.3"/>
              <dgm:constr type="tMarg" refType="primFontSz" fact="0.3"/>
              <dgm:constr type="bMarg" refType="primFontSz" fact="0.3"/>
            </dgm:constrLst>
          </dgm:else>
        </dgm:choose>
        <dgm:ruleLst>
          <dgm:rule type="primFontSz" val="5" fact="NaN" max="NaN"/>
        </dgm:ruleLst>
      </dgm:layoutNode>
      <dgm:choose name="Name121">
        <dgm:if name="Name122" axis="ch" ptType="node" func="cnt" op="gte" val="1">
          <dgm:layoutNode name="desTx2" styleLbl="revTx">
            <dgm:varLst>
              <dgm:bulletEnabled val="1"/>
            </dgm:varLst>
            <dgm:choose name="Name123">
              <dgm:if name="Name124" func="var" arg="dir" op="equ" val="norm">
                <dgm:choose name="Name125">
                  <dgm:if name="Name126" axis="ch" ptType="node" func="cnt" op="gte" val="2">
                    <dgm:alg type="tx">
                      <dgm:param type="parTxLTRAlign" val="l"/>
                      <dgm:param type="parTxRTLAlign" val="l"/>
                      <dgm:param type="stBulletLvl" val="1"/>
                    </dgm:alg>
                  </dgm:if>
                  <dgm:else name="Name127">
                    <dgm:alg type="tx">
                      <dgm:param type="parTxLTRAlign" val="l"/>
                      <dgm:param type="parTxRTLAlign" val="l"/>
                    </dgm:alg>
                  </dgm:else>
                </dgm:choose>
              </dgm:if>
              <dgm:else name="Name128">
                <dgm:choose name="Name129">
                  <dgm:if name="Name130" axis="ch" ptType="node" func="cnt" op="gte" val="2">
                    <dgm:alg type="tx">
                      <dgm:param type="parTxLTRAlign" val="r"/>
                      <dgm:param type="parTxRTLAlign" val="r"/>
                      <dgm:param type="shpTxLTRAlignCh" val="r"/>
                      <dgm:param type="shpTxRTLAlignCh" val="r"/>
                      <dgm:param type="stBulletLvl" val="1"/>
                    </dgm:alg>
                  </dgm:if>
                  <dgm:else name="Name131">
                    <dgm:alg type="tx">
                      <dgm:param type="parTxLTRAlign" val="r"/>
                      <dgm:param type="parTxRTLAlign" val="r"/>
                      <dgm:param type="shpTxLTRAlignCh" val="r"/>
                      <dgm:param type="shpTxRTLAlignCh" val="r"/>
                    </dgm:alg>
                  </dgm:else>
                </dgm:choose>
              </dgm:else>
            </dgm:choose>
            <dgm:shape xmlns:r="http://schemas.openxmlformats.org/officeDocument/2006/relationships" type="rect" r:blip="">
              <dgm:adjLst/>
            </dgm:shape>
            <dgm:presOf axis="des" ptType="node"/>
            <dgm:constrLst>
              <dgm:constr type="rMarg" refType="primFontSz" fact="0.2"/>
              <dgm:constr type="tMarg" refType="primFontSz" fact="0.2"/>
              <dgm:constr type="bMarg" refType="primFontSz" fact="0.2"/>
            </dgm:constrLst>
            <dgm:ruleLst>
              <dgm:rule type="primFontSz" val="5" fact="NaN" max="NaN"/>
            </dgm:ruleLst>
          </dgm:layoutNode>
        </dgm:if>
        <dgm:else name="Name132"/>
      </dgm:choose>
    </dgm:forEach>
    <dgm:forEach name="Name133" axis="ch" ptType="sibTrans" hideLastTrans="0" st="2" cnt="1">
      <dgm:layoutNode name="picture2">
        <dgm:alg type="sp"/>
        <dgm:shape xmlns:r="http://schemas.openxmlformats.org/officeDocument/2006/relationships" r:blip="">
          <dgm:adjLst/>
        </dgm:shape>
        <dgm:presOf/>
        <dgm:constrLst/>
        <dgm:forEach name="Name134" ref="imageRepeat"/>
      </dgm:layoutNode>
    </dgm:forEach>
    <dgm:forEach name="Name135" axis="ch" ptType="node" st="3" cnt="1">
      <dgm:layoutNode name="parTx3">
        <dgm:choose name="Name136">
          <dgm:if name="Name137" func="var" arg="dir" op="equ" val="norm">
            <dgm:alg type="tx">
              <dgm:param type="parTxLTRAlign" val="l"/>
              <dgm:param type="parTxRTLAlign" val="r"/>
            </dgm:alg>
          </dgm:if>
          <dgm:else name="Name138">
            <dgm:alg type="tx">
              <dgm:param type="parTxLTRAlign" val="r"/>
              <dgm:param type="parTxRTLAlign" val="l"/>
            </dgm:alg>
          </dgm:else>
        </dgm:choose>
        <dgm:shape xmlns:r="http://schemas.openxmlformats.org/officeDocument/2006/relationships" type="roundRect" r:blip="">
          <dgm:adjLst/>
        </dgm:shape>
        <dgm:presOf axis="self" ptType="node"/>
        <dgm:choose name="Name139">
          <dgm:if name="Name140" func="var" arg="dir" op="equ" val="norm">
            <dgm:constrLst>
              <dgm:constr type="lMarg" refType="w" fact="0.6"/>
              <dgm:constr type="rMarg" refType="primFontSz" fact="0.3"/>
              <dgm:constr type="tMarg" refType="primFontSz" fact="0.3"/>
              <dgm:constr type="bMarg" refType="primFontSz" fact="0.3"/>
            </dgm:constrLst>
          </dgm:if>
          <dgm:else name="Name141">
            <dgm:constrLst>
              <dgm:constr type="rMarg" refType="w" fact="0.6"/>
              <dgm:constr type="lMarg" refType="primFontSz" fact="0.3"/>
              <dgm:constr type="tMarg" refType="primFontSz" fact="0.3"/>
              <dgm:constr type="bMarg" refType="primFontSz" fact="0.3"/>
            </dgm:constrLst>
          </dgm:else>
        </dgm:choose>
        <dgm:ruleLst>
          <dgm:rule type="primFontSz" val="5" fact="NaN" max="NaN"/>
        </dgm:ruleLst>
      </dgm:layoutNode>
      <dgm:choose name="Name142">
        <dgm:if name="Name143" axis="ch" ptType="node" func="cnt" op="gte" val="1">
          <dgm:layoutNode name="desTx3" styleLbl="revTx">
            <dgm:varLst>
              <dgm:bulletEnabled val="1"/>
            </dgm:varLst>
            <dgm:choose name="Name144">
              <dgm:if name="Name145" func="var" arg="dir" op="equ" val="norm">
                <dgm:choose name="Name146">
                  <dgm:if name="Name147" axis="ch" ptType="node" func="cnt" op="gte" val="2">
                    <dgm:alg type="tx">
                      <dgm:param type="parTxLTRAlign" val="l"/>
                      <dgm:param type="parTxRTLAlign" val="l"/>
                      <dgm:param type="stBulletLvl" val="1"/>
                    </dgm:alg>
                  </dgm:if>
                  <dgm:else name="Name148">
                    <dgm:alg type="tx">
                      <dgm:param type="parTxLTRAlign" val="l"/>
                      <dgm:param type="parTxRTLAlign" val="l"/>
                    </dgm:alg>
                  </dgm:else>
                </dgm:choose>
              </dgm:if>
              <dgm:else name="Name149">
                <dgm:choose name="Name150">
                  <dgm:if name="Name151" axis="ch" ptType="node" func="cnt" op="gte" val="2">
                    <dgm:alg type="tx">
                      <dgm:param type="parTxLTRAlign" val="r"/>
                      <dgm:param type="parTxRTLAlign" val="r"/>
                      <dgm:param type="shpTxLTRAlignCh" val="r"/>
                      <dgm:param type="shpTxRTLAlignCh" val="r"/>
                      <dgm:param type="stBulletLvl" val="1"/>
                    </dgm:alg>
                  </dgm:if>
                  <dgm:else name="Name152">
                    <dgm:alg type="tx">
                      <dgm:param type="parTxLTRAlign" val="r"/>
                      <dgm:param type="parTxRTLAlign" val="r"/>
                      <dgm:param type="shpTxLTRAlignCh" val="r"/>
                      <dgm:param type="shpTxRTLAlignCh" val="r"/>
                    </dgm:alg>
                  </dgm:else>
                </dgm:choose>
              </dgm:else>
            </dgm:choose>
            <dgm:shape xmlns:r="http://schemas.openxmlformats.org/officeDocument/2006/relationships" type="rect" r:blip="">
              <dgm:adjLst/>
            </dgm:shape>
            <dgm:presOf axis="des" ptType="node"/>
            <dgm:constrLst>
              <dgm:constr type="rMarg" refType="primFontSz" fact="0.2"/>
              <dgm:constr type="tMarg" refType="primFontSz" fact="0.2"/>
              <dgm:constr type="bMarg" refType="primFontSz" fact="0.2"/>
            </dgm:constrLst>
            <dgm:ruleLst>
              <dgm:rule type="primFontSz" val="5" fact="NaN" max="NaN"/>
            </dgm:ruleLst>
          </dgm:layoutNode>
        </dgm:if>
        <dgm:else name="Name153"/>
      </dgm:choose>
    </dgm:forEach>
    <dgm:forEach name="Name154" axis="ch" ptType="sibTrans" hideLastTrans="0" st="3" cnt="1">
      <dgm:layoutNode name="picture3">
        <dgm:alg type="sp"/>
        <dgm:shape xmlns:r="http://schemas.openxmlformats.org/officeDocument/2006/relationships" r:blip="">
          <dgm:adjLst/>
        </dgm:shape>
        <dgm:presOf/>
        <dgm:constrLst/>
        <dgm:forEach name="Name155" ref="imageRepeat"/>
      </dgm:layoutNode>
    </dgm:forEach>
    <dgm:forEach name="Name156" axis="ch" ptType="node" st="4" cnt="1">
      <dgm:layoutNode name="parTx4">
        <dgm:choose name="Name157">
          <dgm:if name="Name158" func="var" arg="dir" op="equ" val="norm">
            <dgm:alg type="tx">
              <dgm:param type="parTxLTRAlign" val="l"/>
              <dgm:param type="parTxRTLAlign" val="r"/>
            </dgm:alg>
          </dgm:if>
          <dgm:else name="Name159">
            <dgm:alg type="tx">
              <dgm:param type="parTxLTRAlign" val="r"/>
              <dgm:param type="parTxRTLAlign" val="l"/>
            </dgm:alg>
          </dgm:else>
        </dgm:choose>
        <dgm:shape xmlns:r="http://schemas.openxmlformats.org/officeDocument/2006/relationships" type="roundRect" r:blip="">
          <dgm:adjLst/>
        </dgm:shape>
        <dgm:presOf axis="self" ptType="node"/>
        <dgm:choose name="Name160">
          <dgm:if name="Name161" func="var" arg="dir" op="equ" val="norm">
            <dgm:constrLst>
              <dgm:constr type="lMarg" refType="w" fact="0.6"/>
              <dgm:constr type="rMarg" refType="primFontSz" fact="0.3"/>
              <dgm:constr type="tMarg" refType="primFontSz" fact="0.3"/>
              <dgm:constr type="bMarg" refType="primFontSz" fact="0.3"/>
            </dgm:constrLst>
          </dgm:if>
          <dgm:else name="Name162">
            <dgm:constrLst>
              <dgm:constr type="rMarg" refType="w" fact="0.6"/>
              <dgm:constr type="lMarg" refType="primFontSz" fact="0.3"/>
              <dgm:constr type="tMarg" refType="primFontSz" fact="0.3"/>
              <dgm:constr type="bMarg" refType="primFontSz" fact="0.3"/>
            </dgm:constrLst>
          </dgm:else>
        </dgm:choose>
        <dgm:ruleLst>
          <dgm:rule type="primFontSz" val="5" fact="NaN" max="NaN"/>
        </dgm:ruleLst>
      </dgm:layoutNode>
      <dgm:choose name="Name163">
        <dgm:if name="Name164" axis="ch" ptType="node" func="cnt" op="gte" val="1">
          <dgm:layoutNode name="desTx4" styleLbl="revTx">
            <dgm:varLst>
              <dgm:bulletEnabled val="1"/>
            </dgm:varLst>
            <dgm:choose name="Name165">
              <dgm:if name="Name166" func="var" arg="dir" op="equ" val="norm">
                <dgm:choose name="Name167">
                  <dgm:if name="Name168" axis="ch" ptType="node" func="cnt" op="gte" val="2">
                    <dgm:alg type="tx">
                      <dgm:param type="parTxLTRAlign" val="l"/>
                      <dgm:param type="parTxRTLAlign" val="l"/>
                      <dgm:param type="stBulletLvl" val="1"/>
                    </dgm:alg>
                  </dgm:if>
                  <dgm:else name="Name169">
                    <dgm:alg type="tx">
                      <dgm:param type="parTxLTRAlign" val="l"/>
                      <dgm:param type="parTxRTLAlign" val="l"/>
                    </dgm:alg>
                  </dgm:else>
                </dgm:choose>
              </dgm:if>
              <dgm:else name="Name170">
                <dgm:choose name="Name171">
                  <dgm:if name="Name172" axis="ch" ptType="node" func="cnt" op="gte" val="2">
                    <dgm:alg type="tx">
                      <dgm:param type="parTxLTRAlign" val="r"/>
                      <dgm:param type="parTxRTLAlign" val="r"/>
                      <dgm:param type="shpTxLTRAlignCh" val="r"/>
                      <dgm:param type="shpTxRTLAlignCh" val="r"/>
                      <dgm:param type="stBulletLvl" val="1"/>
                    </dgm:alg>
                  </dgm:if>
                  <dgm:else name="Name173">
                    <dgm:alg type="tx">
                      <dgm:param type="parTxLTRAlign" val="r"/>
                      <dgm:param type="parTxRTLAlign" val="r"/>
                      <dgm:param type="shpTxLTRAlignCh" val="r"/>
                      <dgm:param type="shpTxRTLAlignCh" val="r"/>
                    </dgm:alg>
                  </dgm:else>
                </dgm:choose>
              </dgm:else>
            </dgm:choose>
            <dgm:shape xmlns:r="http://schemas.openxmlformats.org/officeDocument/2006/relationships" type="rect" r:blip="">
              <dgm:adjLst/>
            </dgm:shape>
            <dgm:presOf axis="des" ptType="node"/>
            <dgm:constrLst>
              <dgm:constr type="rMarg" refType="primFontSz" fact="0.2"/>
              <dgm:constr type="tMarg" refType="primFontSz" fact="0.2"/>
              <dgm:constr type="bMarg" refType="primFontSz" fact="0.2"/>
            </dgm:constrLst>
            <dgm:ruleLst>
              <dgm:rule type="primFontSz" val="5" fact="NaN" max="NaN"/>
            </dgm:ruleLst>
          </dgm:layoutNode>
        </dgm:if>
        <dgm:else name="Name174"/>
      </dgm:choose>
    </dgm:forEach>
    <dgm:forEach name="Name175" axis="ch" ptType="sibTrans" hideLastTrans="0" st="4" cnt="1">
      <dgm:layoutNode name="picture4">
        <dgm:alg type="sp"/>
        <dgm:shape xmlns:r="http://schemas.openxmlformats.org/officeDocument/2006/relationships" r:blip="">
          <dgm:adjLst/>
        </dgm:shape>
        <dgm:presOf/>
        <dgm:constrLst/>
        <dgm:forEach name="Name176" ref="imageRepeat"/>
      </dgm:layoutNode>
    </dgm:forEach>
    <dgm:forEach name="Name177" axis="ch" ptType="node" st="5" cnt="1">
      <dgm:layoutNode name="parTx5">
        <dgm:choose name="Name178">
          <dgm:if name="Name179" func="var" arg="dir" op="equ" val="norm">
            <dgm:alg type="tx">
              <dgm:param type="parTxLTRAlign" val="l"/>
              <dgm:param type="parTxRTLAlign" val="r"/>
            </dgm:alg>
          </dgm:if>
          <dgm:else name="Name180">
            <dgm:alg type="tx">
              <dgm:param type="parTxLTRAlign" val="r"/>
              <dgm:param type="parTxRTLAlign" val="l"/>
            </dgm:alg>
          </dgm:else>
        </dgm:choose>
        <dgm:shape xmlns:r="http://schemas.openxmlformats.org/officeDocument/2006/relationships" type="roundRect" r:blip="">
          <dgm:adjLst/>
        </dgm:shape>
        <dgm:presOf axis="self" ptType="node"/>
        <dgm:choose name="Name181">
          <dgm:if name="Name182" func="var" arg="dir" op="equ" val="norm">
            <dgm:constrLst>
              <dgm:constr type="lMarg" refType="w" fact="0.6"/>
              <dgm:constr type="rMarg" refType="primFontSz" fact="0.3"/>
              <dgm:constr type="tMarg" refType="primFontSz" fact="0.3"/>
              <dgm:constr type="bMarg" refType="primFontSz" fact="0.3"/>
            </dgm:constrLst>
          </dgm:if>
          <dgm:else name="Name183">
            <dgm:constrLst>
              <dgm:constr type="rMarg" refType="w" fact="0.6"/>
              <dgm:constr type="lMarg" refType="primFontSz" fact="0.3"/>
              <dgm:constr type="tMarg" refType="primFontSz" fact="0.3"/>
              <dgm:constr type="bMarg" refType="primFontSz" fact="0.3"/>
            </dgm:constrLst>
          </dgm:else>
        </dgm:choose>
        <dgm:ruleLst>
          <dgm:rule type="primFontSz" val="5" fact="NaN" max="NaN"/>
        </dgm:ruleLst>
      </dgm:layoutNode>
      <dgm:choose name="Name184">
        <dgm:if name="Name185" axis="ch" ptType="node" func="cnt" op="gte" val="1">
          <dgm:layoutNode name="desTx5" styleLbl="revTx">
            <dgm:varLst>
              <dgm:bulletEnabled val="1"/>
            </dgm:varLst>
            <dgm:choose name="Name186">
              <dgm:if name="Name187" func="var" arg="dir" op="equ" val="norm">
                <dgm:choose name="Name188">
                  <dgm:if name="Name189" axis="ch" ptType="node" func="cnt" op="gte" val="2">
                    <dgm:alg type="tx">
                      <dgm:param type="parTxLTRAlign" val="l"/>
                      <dgm:param type="parTxRTLAlign" val="l"/>
                      <dgm:param type="stBulletLvl" val="1"/>
                    </dgm:alg>
                  </dgm:if>
                  <dgm:else name="Name190">
                    <dgm:alg type="tx">
                      <dgm:param type="parTxLTRAlign" val="l"/>
                      <dgm:param type="parTxRTLAlign" val="l"/>
                    </dgm:alg>
                  </dgm:else>
                </dgm:choose>
              </dgm:if>
              <dgm:else name="Name191">
                <dgm:choose name="Name192">
                  <dgm:if name="Name193" axis="ch" ptType="node" func="cnt" op="gte" val="2">
                    <dgm:alg type="tx">
                      <dgm:param type="parTxLTRAlign" val="r"/>
                      <dgm:param type="parTxRTLAlign" val="r"/>
                      <dgm:param type="shpTxLTRAlignCh" val="r"/>
                      <dgm:param type="shpTxRTLAlignCh" val="r"/>
                      <dgm:param type="stBulletLvl" val="1"/>
                    </dgm:alg>
                  </dgm:if>
                  <dgm:else name="Name194">
                    <dgm:alg type="tx">
                      <dgm:param type="parTxLTRAlign" val="r"/>
                      <dgm:param type="parTxRTLAlign" val="r"/>
                      <dgm:param type="shpTxLTRAlignCh" val="r"/>
                      <dgm:param type="shpTxRTLAlignCh" val="r"/>
                    </dgm:alg>
                  </dgm:else>
                </dgm:choose>
              </dgm:else>
            </dgm:choose>
            <dgm:shape xmlns:r="http://schemas.openxmlformats.org/officeDocument/2006/relationships" type="rect" r:blip="">
              <dgm:adjLst/>
            </dgm:shape>
            <dgm:presOf axis="des" ptType="node"/>
            <dgm:constrLst>
              <dgm:constr type="rMarg" refType="primFontSz" fact="0.2"/>
              <dgm:constr type="tMarg" refType="primFontSz" fact="0.2"/>
              <dgm:constr type="bMarg" refType="primFontSz" fact="0.2"/>
            </dgm:constrLst>
            <dgm:ruleLst>
              <dgm:rule type="primFontSz" val="5" fact="NaN" max="NaN"/>
            </dgm:ruleLst>
          </dgm:layoutNode>
        </dgm:if>
        <dgm:else name="Name195"/>
      </dgm:choose>
    </dgm:forEach>
    <dgm:forEach name="Name196" axis="ch" ptType="sibTrans" hideLastTrans="0" st="5" cnt="1">
      <dgm:layoutNode name="picture5">
        <dgm:alg type="sp"/>
        <dgm:shape xmlns:r="http://schemas.openxmlformats.org/officeDocument/2006/relationships" r:blip="">
          <dgm:adjLst/>
        </dgm:shape>
        <dgm:presOf/>
        <dgm:constrLst/>
        <dgm:forEach name="Name197" ref="imageRepeat"/>
      </dgm:layoutNode>
    </dgm:forEach>
    <dgm:forEach name="Name198" axis="ch" ptType="node" st="6" cnt="1">
      <dgm:layoutNode name="parTx6">
        <dgm:choose name="Name199">
          <dgm:if name="Name200" func="var" arg="dir" op="equ" val="norm">
            <dgm:alg type="tx">
              <dgm:param type="parTxLTRAlign" val="l"/>
              <dgm:param type="parTxRTLAlign" val="r"/>
            </dgm:alg>
          </dgm:if>
          <dgm:else name="Name201">
            <dgm:alg type="tx">
              <dgm:param type="parTxLTRAlign" val="r"/>
              <dgm:param type="parTxRTLAlign" val="l"/>
            </dgm:alg>
          </dgm:else>
        </dgm:choose>
        <dgm:shape xmlns:r="http://schemas.openxmlformats.org/officeDocument/2006/relationships" type="roundRect" r:blip="">
          <dgm:adjLst/>
        </dgm:shape>
        <dgm:presOf axis="self" ptType="node"/>
        <dgm:choose name="Name202">
          <dgm:if name="Name203" func="var" arg="dir" op="equ" val="norm">
            <dgm:constrLst>
              <dgm:constr type="lMarg" refType="w" fact="0.6"/>
              <dgm:constr type="rMarg" refType="primFontSz" fact="0.3"/>
              <dgm:constr type="tMarg" refType="primFontSz" fact="0.3"/>
              <dgm:constr type="bMarg" refType="primFontSz" fact="0.3"/>
            </dgm:constrLst>
          </dgm:if>
          <dgm:else name="Name204">
            <dgm:constrLst>
              <dgm:constr type="rMarg" refType="w" fact="0.6"/>
              <dgm:constr type="lMarg" refType="primFontSz" fact="0.3"/>
              <dgm:constr type="tMarg" refType="primFontSz" fact="0.3"/>
              <dgm:constr type="bMarg" refType="primFontSz" fact="0.3"/>
            </dgm:constrLst>
          </dgm:else>
        </dgm:choose>
        <dgm:ruleLst>
          <dgm:rule type="primFontSz" val="5" fact="NaN" max="NaN"/>
        </dgm:ruleLst>
      </dgm:layoutNode>
      <dgm:choose name="Name205">
        <dgm:if name="Name206" axis="ch" ptType="node" func="cnt" op="gte" val="1">
          <dgm:layoutNode name="desTx6" styleLbl="revTx">
            <dgm:varLst>
              <dgm:bulletEnabled val="1"/>
            </dgm:varLst>
            <dgm:choose name="Name207">
              <dgm:if name="Name208" func="var" arg="dir" op="equ" val="norm">
                <dgm:choose name="Name209">
                  <dgm:if name="Name210" axis="ch" ptType="node" func="cnt" op="gte" val="2">
                    <dgm:alg type="tx">
                      <dgm:param type="parTxLTRAlign" val="l"/>
                      <dgm:param type="parTxRTLAlign" val="l"/>
                      <dgm:param type="stBulletLvl" val="1"/>
                    </dgm:alg>
                  </dgm:if>
                  <dgm:else name="Name211">
                    <dgm:alg type="tx">
                      <dgm:param type="parTxLTRAlign" val="l"/>
                      <dgm:param type="parTxRTLAlign" val="l"/>
                    </dgm:alg>
                  </dgm:else>
                </dgm:choose>
              </dgm:if>
              <dgm:else name="Name212">
                <dgm:choose name="Name213">
                  <dgm:if name="Name214" axis="ch" ptType="node" func="cnt" op="gte" val="2">
                    <dgm:alg type="tx">
                      <dgm:param type="parTxLTRAlign" val="r"/>
                      <dgm:param type="parTxRTLAlign" val="r"/>
                      <dgm:param type="shpTxLTRAlignCh" val="r"/>
                      <dgm:param type="shpTxRTLAlignCh" val="r"/>
                      <dgm:param type="stBulletLvl" val="1"/>
                    </dgm:alg>
                  </dgm:if>
                  <dgm:else name="Name215">
                    <dgm:alg type="tx">
                      <dgm:param type="parTxLTRAlign" val="r"/>
                      <dgm:param type="parTxRTLAlign" val="r"/>
                      <dgm:param type="shpTxLTRAlignCh" val="r"/>
                      <dgm:param type="shpTxRTLAlignCh" val="r"/>
                    </dgm:alg>
                  </dgm:else>
                </dgm:choose>
              </dgm:else>
            </dgm:choose>
            <dgm:shape xmlns:r="http://schemas.openxmlformats.org/officeDocument/2006/relationships" type="rect" r:blip="">
              <dgm:adjLst/>
            </dgm:shape>
            <dgm:presOf axis="des" ptType="node"/>
            <dgm:constrLst>
              <dgm:constr type="rMarg" refType="primFontSz" fact="0.2"/>
              <dgm:constr type="tMarg" refType="primFontSz" fact="0.2"/>
              <dgm:constr type="bMarg" refType="primFontSz" fact="0.2"/>
            </dgm:constrLst>
            <dgm:ruleLst>
              <dgm:rule type="primFontSz" val="5" fact="NaN" max="NaN"/>
            </dgm:ruleLst>
          </dgm:layoutNode>
        </dgm:if>
        <dgm:else name="Name216"/>
      </dgm:choose>
    </dgm:forEach>
    <dgm:forEach name="Name217" axis="ch" ptType="sibTrans" hideLastTrans="0" st="6" cnt="1">
      <dgm:layoutNode name="picture6">
        <dgm:alg type="sp"/>
        <dgm:shape xmlns:r="http://schemas.openxmlformats.org/officeDocument/2006/relationships" r:blip="">
          <dgm:adjLst/>
        </dgm:shape>
        <dgm:presOf/>
        <dgm:constrLst/>
        <dgm:forEach name="Name218" ref="imageRepeat"/>
      </dgm:layoutNode>
    </dgm:forEach>
    <dgm:forEach name="Name219" axis="ch" ptType="node" st="7" cnt="1">
      <dgm:layoutNode name="parTx7">
        <dgm:choose name="Name220">
          <dgm:if name="Name221" func="var" arg="dir" op="equ" val="norm">
            <dgm:alg type="tx">
              <dgm:param type="parTxLTRAlign" val="l"/>
              <dgm:param type="parTxRTLAlign" val="r"/>
            </dgm:alg>
          </dgm:if>
          <dgm:else name="Name222">
            <dgm:alg type="tx">
              <dgm:param type="parTxLTRAlign" val="r"/>
              <dgm:param type="parTxRTLAlign" val="l"/>
            </dgm:alg>
          </dgm:else>
        </dgm:choose>
        <dgm:shape xmlns:r="http://schemas.openxmlformats.org/officeDocument/2006/relationships" type="roundRect" r:blip="">
          <dgm:adjLst/>
        </dgm:shape>
        <dgm:presOf axis="self" ptType="node"/>
        <dgm:choose name="Name223">
          <dgm:if name="Name224" func="var" arg="dir" op="equ" val="norm">
            <dgm:constrLst>
              <dgm:constr type="lMarg" refType="w" fact="0.6"/>
              <dgm:constr type="rMarg" refType="primFontSz" fact="0.3"/>
              <dgm:constr type="tMarg" refType="primFontSz" fact="0.3"/>
              <dgm:constr type="bMarg" refType="primFontSz" fact="0.3"/>
            </dgm:constrLst>
          </dgm:if>
          <dgm:else name="Name225">
            <dgm:constrLst>
              <dgm:constr type="rMarg" refType="w" fact="0.6"/>
              <dgm:constr type="lMarg" refType="primFontSz" fact="0.3"/>
              <dgm:constr type="tMarg" refType="primFontSz" fact="0.3"/>
              <dgm:constr type="bMarg" refType="primFontSz" fact="0.3"/>
            </dgm:constrLst>
          </dgm:else>
        </dgm:choose>
        <dgm:ruleLst>
          <dgm:rule type="primFontSz" val="5" fact="NaN" max="NaN"/>
        </dgm:ruleLst>
      </dgm:layoutNode>
      <dgm:choose name="Name226">
        <dgm:if name="Name227" axis="ch" ptType="node" func="cnt" op="gte" val="1">
          <dgm:layoutNode name="desTx7" styleLbl="revTx">
            <dgm:varLst>
              <dgm:bulletEnabled val="1"/>
            </dgm:varLst>
            <dgm:choose name="Name228">
              <dgm:if name="Name229" func="var" arg="dir" op="equ" val="norm">
                <dgm:choose name="Name230">
                  <dgm:if name="Name231" axis="ch" ptType="node" func="cnt" op="gte" val="2">
                    <dgm:alg type="tx">
                      <dgm:param type="parTxLTRAlign" val="l"/>
                      <dgm:param type="parTxRTLAlign" val="l"/>
                      <dgm:param type="stBulletLvl" val="1"/>
                    </dgm:alg>
                  </dgm:if>
                  <dgm:else name="Name232">
                    <dgm:alg type="tx">
                      <dgm:param type="parTxLTRAlign" val="l"/>
                      <dgm:param type="parTxRTLAlign" val="l"/>
                    </dgm:alg>
                  </dgm:else>
                </dgm:choose>
              </dgm:if>
              <dgm:else name="Name233">
                <dgm:choose name="Name234">
                  <dgm:if name="Name235" axis="ch" ptType="node" func="cnt" op="gte" val="2">
                    <dgm:alg type="tx">
                      <dgm:param type="parTxLTRAlign" val="r"/>
                      <dgm:param type="parTxRTLAlign" val="r"/>
                      <dgm:param type="shpTxLTRAlignCh" val="r"/>
                      <dgm:param type="shpTxRTLAlignCh" val="r"/>
                      <dgm:param type="stBulletLvl" val="1"/>
                    </dgm:alg>
                  </dgm:if>
                  <dgm:else name="Name236">
                    <dgm:alg type="tx">
                      <dgm:param type="parTxLTRAlign" val="r"/>
                      <dgm:param type="parTxRTLAlign" val="r"/>
                      <dgm:param type="shpTxLTRAlignCh" val="r"/>
                      <dgm:param type="shpTxRTLAlignCh" val="r"/>
                    </dgm:alg>
                  </dgm:else>
                </dgm:choose>
              </dgm:else>
            </dgm:choose>
            <dgm:shape xmlns:r="http://schemas.openxmlformats.org/officeDocument/2006/relationships" type="rect" r:blip="">
              <dgm:adjLst/>
            </dgm:shape>
            <dgm:presOf axis="des" ptType="node"/>
            <dgm:constrLst>
              <dgm:constr type="rMarg" refType="primFontSz" fact="0.2"/>
              <dgm:constr type="tMarg" refType="primFontSz" fact="0.2"/>
              <dgm:constr type="bMarg" refType="primFontSz" fact="0.2"/>
            </dgm:constrLst>
            <dgm:ruleLst>
              <dgm:rule type="primFontSz" val="5" fact="NaN" max="NaN"/>
            </dgm:ruleLst>
          </dgm:layoutNode>
        </dgm:if>
        <dgm:else name="Name237"/>
      </dgm:choose>
    </dgm:forEach>
    <dgm:forEach name="Name238" axis="ch" ptType="sibTrans" hideLastTrans="0" st="7" cnt="1">
      <dgm:layoutNode name="picture7">
        <dgm:alg type="sp"/>
        <dgm:shape xmlns:r="http://schemas.openxmlformats.org/officeDocument/2006/relationships" r:blip="">
          <dgm:adjLst/>
        </dgm:shape>
        <dgm:presOf/>
        <dgm:constrLst/>
        <dgm:forEach name="Name239" ref="imageRepeat"/>
      </dgm:layoutNod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diagramDrawing" Target="../diagrams/drawing1.xml"/><Relationship Id="rId3" Type="http://schemas.openxmlformats.org/officeDocument/2006/relationships/hyperlink" Target="#Gr&#225;ficos!A1"/><Relationship Id="rId7" Type="http://schemas.openxmlformats.org/officeDocument/2006/relationships/diagramColors" Target="../diagrams/colors1.xml"/><Relationship Id="rId2" Type="http://schemas.openxmlformats.org/officeDocument/2006/relationships/hyperlink" Target="#'Tablas resumen'!A1"/><Relationship Id="rId1" Type="http://schemas.openxmlformats.org/officeDocument/2006/relationships/hyperlink" Target="#'CONFLICTOS DGDR'!A1"/><Relationship Id="rId6" Type="http://schemas.openxmlformats.org/officeDocument/2006/relationships/diagramQuickStyle" Target="../diagrams/quickStyle1.xml"/><Relationship Id="rId5" Type="http://schemas.openxmlformats.org/officeDocument/2006/relationships/diagramLayout" Target="../diagrams/layout1.xml"/><Relationship Id="rId4" Type="http://schemas.openxmlformats.org/officeDocument/2006/relationships/diagramData" Target="../diagrams/data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hyperlink" Target="#&#205;ndice!A1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hyperlink" Target="#&#205;ndice!A1"/><Relationship Id="rId4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258538</xdr:colOff>
      <xdr:row>11</xdr:row>
      <xdr:rowOff>139700</xdr:rowOff>
    </xdr:from>
    <xdr:to>
      <xdr:col>5</xdr:col>
      <xdr:colOff>701828</xdr:colOff>
      <xdr:row>17</xdr:row>
      <xdr:rowOff>76200</xdr:rowOff>
    </xdr:to>
    <xdr:sp macro="" textlink="">
      <xdr:nvSpPr>
        <xdr:cNvPr id="2" name="18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544538" y="3403600"/>
          <a:ext cx="1967290" cy="1079500"/>
        </a:xfrm>
        <a:prstGeom prst="roundRect">
          <a:avLst/>
        </a:prstGeom>
        <a:solidFill>
          <a:schemeClr val="accent1">
            <a:lumMod val="75000"/>
          </a:schemeClr>
        </a:solidFill>
        <a:ln>
          <a:solidFill>
            <a:schemeClr val="tx1"/>
          </a:solidFill>
        </a:ln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R" sz="2800" b="1">
              <a:solidFill>
                <a:sysClr val="windowText" lastClr="000000"/>
              </a:solidFill>
            </a:rPr>
            <a:t>Matriz</a:t>
          </a:r>
        </a:p>
      </xdr:txBody>
    </xdr:sp>
    <xdr:clientData/>
  </xdr:twoCellAnchor>
  <xdr:twoCellAnchor>
    <xdr:from>
      <xdr:col>6</xdr:col>
      <xdr:colOff>698500</xdr:colOff>
      <xdr:row>18</xdr:row>
      <xdr:rowOff>139700</xdr:rowOff>
    </xdr:from>
    <xdr:to>
      <xdr:col>8</xdr:col>
      <xdr:colOff>467787</xdr:colOff>
      <xdr:row>21</xdr:row>
      <xdr:rowOff>48082</xdr:rowOff>
    </xdr:to>
    <xdr:sp macro="" textlink="">
      <xdr:nvSpPr>
        <xdr:cNvPr id="3" name="53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70500" y="4737100"/>
          <a:ext cx="1293287" cy="492582"/>
        </a:xfrm>
        <a:prstGeom prst="roundRect">
          <a:avLst/>
        </a:prstGeom>
        <a:solidFill>
          <a:srgbClr val="FFEFEF"/>
        </a:solidFill>
        <a:ln w="9525" cap="flat" cmpd="sng" algn="ctr">
          <a:solidFill>
            <a:sysClr val="windowText" lastClr="000000"/>
          </a:solidFill>
          <a:prstDash val="solid"/>
        </a:ln>
        <a:effectLst>
          <a:outerShdw blurRad="63500" dist="25400" dir="5400000" rotWithShape="0">
            <a:srgbClr val="000000">
              <a:alpha val="43137"/>
            </a:srgbClr>
          </a:outerShdw>
        </a:effectLst>
        <a:scene3d>
          <a:camera prst="orthographicFront"/>
          <a:lightRig rig="threePt" dir="t"/>
        </a:scene3d>
        <a:sp3d>
          <a:bevelT w="152400" h="50800" prst="softRound"/>
        </a:sp3d>
      </xdr:spPr>
      <xdr:txBody>
        <a:bodyPr vert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Tablas resumen</a:t>
          </a:r>
        </a:p>
      </xdr:txBody>
    </xdr:sp>
    <xdr:clientData/>
  </xdr:twoCellAnchor>
  <xdr:twoCellAnchor>
    <xdr:from>
      <xdr:col>6</xdr:col>
      <xdr:colOff>288472</xdr:colOff>
      <xdr:row>12</xdr:row>
      <xdr:rowOff>87090</xdr:rowOff>
    </xdr:from>
    <xdr:to>
      <xdr:col>9</xdr:col>
      <xdr:colOff>444502</xdr:colOff>
      <xdr:row>17</xdr:row>
      <xdr:rowOff>65318</xdr:rowOff>
    </xdr:to>
    <xdr:sp macro="" textlink="">
      <xdr:nvSpPr>
        <xdr:cNvPr id="6" name="53 Rectángulo redondead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860472" y="3541490"/>
          <a:ext cx="2442030" cy="930728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9525" cap="flat" cmpd="sng" algn="ctr">
          <a:solidFill>
            <a:sysClr val="windowText" lastClr="000000"/>
          </a:solidFill>
          <a:prstDash val="solid"/>
        </a:ln>
        <a:effectLst>
          <a:outerShdw blurRad="63500" dist="25400" dir="5400000" rotWithShape="0">
            <a:srgbClr val="000000">
              <a:alpha val="43137"/>
            </a:srgbClr>
          </a:outerShdw>
        </a:effectLst>
        <a:scene3d>
          <a:camera prst="orthographicFront"/>
          <a:lightRig rig="threePt" dir="t"/>
        </a:scene3d>
        <a:sp3d>
          <a:bevelT w="152400" h="50800" prst="softRound"/>
        </a:sp3d>
      </xdr:spPr>
      <xdr:txBody>
        <a:bodyPr vert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R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Gráficos</a:t>
          </a:r>
        </a:p>
      </xdr:txBody>
    </xdr:sp>
    <xdr:clientData/>
  </xdr:twoCellAnchor>
  <xdr:twoCellAnchor>
    <xdr:from>
      <xdr:col>10</xdr:col>
      <xdr:colOff>381000</xdr:colOff>
      <xdr:row>10</xdr:row>
      <xdr:rowOff>177800</xdr:rowOff>
    </xdr:from>
    <xdr:to>
      <xdr:col>19</xdr:col>
      <xdr:colOff>95251</xdr:colOff>
      <xdr:row>26</xdr:row>
      <xdr:rowOff>180975</xdr:rowOff>
    </xdr:to>
    <xdr:graphicFrame macro="">
      <xdr:nvGraphicFramePr>
        <xdr:cNvPr id="12" name="Diagrama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  <xdr:oneCellAnchor>
    <xdr:from>
      <xdr:col>13</xdr:col>
      <xdr:colOff>372835</xdr:colOff>
      <xdr:row>10</xdr:row>
      <xdr:rowOff>0</xdr:rowOff>
    </xdr:from>
    <xdr:ext cx="65" cy="172227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278835" y="295138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128909</xdr:colOff>
      <xdr:row>0</xdr:row>
      <xdr:rowOff>344584</xdr:rowOff>
    </xdr:from>
    <xdr:to>
      <xdr:col>11</xdr:col>
      <xdr:colOff>1687789</xdr:colOff>
      <xdr:row>1</xdr:row>
      <xdr:rowOff>243417</xdr:rowOff>
    </xdr:to>
    <xdr:sp macro="" textlink="">
      <xdr:nvSpPr>
        <xdr:cNvPr id="4" name="4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701659" y="344584"/>
          <a:ext cx="1558880" cy="417416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R" sz="1100" b="1"/>
            <a:t>índice</a:t>
          </a:r>
        </a:p>
      </xdr:txBody>
    </xdr:sp>
    <xdr:clientData/>
  </xdr:twoCellAnchor>
  <xdr:twoCellAnchor>
    <xdr:from>
      <xdr:col>4</xdr:col>
      <xdr:colOff>698500</xdr:colOff>
      <xdr:row>795</xdr:row>
      <xdr:rowOff>174625</xdr:rowOff>
    </xdr:from>
    <xdr:to>
      <xdr:col>13</xdr:col>
      <xdr:colOff>5895</xdr:colOff>
      <xdr:row>808</xdr:row>
      <xdr:rowOff>267606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9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365125</xdr:colOff>
      <xdr:row>795</xdr:row>
      <xdr:rowOff>95250</xdr:rowOff>
    </xdr:from>
    <xdr:to>
      <xdr:col>15</xdr:col>
      <xdr:colOff>1115925</xdr:colOff>
      <xdr:row>808</xdr:row>
      <xdr:rowOff>112485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1270000</xdr:colOff>
      <xdr:row>795</xdr:row>
      <xdr:rowOff>95249</xdr:rowOff>
    </xdr:from>
    <xdr:to>
      <xdr:col>16</xdr:col>
      <xdr:colOff>0</xdr:colOff>
      <xdr:row>808</xdr:row>
      <xdr:rowOff>15874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811</xdr:row>
      <xdr:rowOff>0</xdr:rowOff>
    </xdr:from>
    <xdr:to>
      <xdr:col>13</xdr:col>
      <xdr:colOff>1875434</xdr:colOff>
      <xdr:row>823</xdr:row>
      <xdr:rowOff>104821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9</xdr:row>
      <xdr:rowOff>57150</xdr:rowOff>
    </xdr:from>
    <xdr:to>
      <xdr:col>5</xdr:col>
      <xdr:colOff>196805</xdr:colOff>
      <xdr:row>12</xdr:row>
      <xdr:rowOff>3608</xdr:rowOff>
    </xdr:to>
    <xdr:sp macro="" textlink="">
      <xdr:nvSpPr>
        <xdr:cNvPr id="2" name="4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581525" y="1809750"/>
          <a:ext cx="1558880" cy="708458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R" sz="1100" b="1"/>
            <a:t>índice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54428</xdr:rowOff>
    </xdr:from>
    <xdr:to>
      <xdr:col>6</xdr:col>
      <xdr:colOff>136071</xdr:colOff>
      <xdr:row>23</xdr:row>
      <xdr:rowOff>176892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353786</xdr:colOff>
      <xdr:row>2</xdr:row>
      <xdr:rowOff>40822</xdr:rowOff>
    </xdr:from>
    <xdr:to>
      <xdr:col>12</xdr:col>
      <xdr:colOff>231322</xdr:colOff>
      <xdr:row>24</xdr:row>
      <xdr:rowOff>54430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272142</xdr:colOff>
      <xdr:row>2</xdr:row>
      <xdr:rowOff>54427</xdr:rowOff>
    </xdr:from>
    <xdr:to>
      <xdr:col>33</xdr:col>
      <xdr:colOff>571500</xdr:colOff>
      <xdr:row>58</xdr:row>
      <xdr:rowOff>95250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25</xdr:row>
      <xdr:rowOff>51405</xdr:rowOff>
    </xdr:from>
    <xdr:to>
      <xdr:col>16</xdr:col>
      <xdr:colOff>517071</xdr:colOff>
      <xdr:row>46</xdr:row>
      <xdr:rowOff>154080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68036</xdr:colOff>
      <xdr:row>0</xdr:row>
      <xdr:rowOff>13608</xdr:rowOff>
    </xdr:from>
    <xdr:to>
      <xdr:col>9</xdr:col>
      <xdr:colOff>102916</xdr:colOff>
      <xdr:row>2</xdr:row>
      <xdr:rowOff>27215</xdr:rowOff>
    </xdr:to>
    <xdr:sp macro="" textlink="">
      <xdr:nvSpPr>
        <xdr:cNvPr id="12" name="42 Flecha izquierd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5402036" y="13608"/>
          <a:ext cx="1558880" cy="394607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R" sz="1000" b="1"/>
            <a:t>índice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394608</xdr:colOff>
      <xdr:row>0</xdr:row>
      <xdr:rowOff>27214</xdr:rowOff>
    </xdr:from>
    <xdr:to>
      <xdr:col>7</xdr:col>
      <xdr:colOff>1953488</xdr:colOff>
      <xdr:row>2</xdr:row>
      <xdr:rowOff>68035</xdr:rowOff>
    </xdr:to>
    <xdr:sp macro="" textlink="">
      <xdr:nvSpPr>
        <xdr:cNvPr id="2" name="4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395608" y="27214"/>
          <a:ext cx="1558880" cy="612321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R" sz="1100" b="1"/>
            <a:t>índice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7543800</xdr:colOff>
      <xdr:row>0</xdr:row>
      <xdr:rowOff>142875</xdr:rowOff>
    </xdr:from>
    <xdr:to>
      <xdr:col>0</xdr:col>
      <xdr:colOff>9102680</xdr:colOff>
      <xdr:row>2</xdr:row>
      <xdr:rowOff>89333</xdr:rowOff>
    </xdr:to>
    <xdr:sp macro="" textlink="">
      <xdr:nvSpPr>
        <xdr:cNvPr id="2" name="4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543800" y="142875"/>
          <a:ext cx="1558880" cy="708458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R" sz="1100" b="1"/>
            <a:t>índice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247649</xdr:colOff>
      <xdr:row>0</xdr:row>
      <xdr:rowOff>95249</xdr:rowOff>
    </xdr:from>
    <xdr:to>
      <xdr:col>5</xdr:col>
      <xdr:colOff>1428750</xdr:colOff>
      <xdr:row>0</xdr:row>
      <xdr:rowOff>438150</xdr:rowOff>
    </xdr:to>
    <xdr:sp macro="" textlink="">
      <xdr:nvSpPr>
        <xdr:cNvPr id="4" name="4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flipH="1">
          <a:off x="7877174" y="95249"/>
          <a:ext cx="1181101" cy="342901"/>
        </a:xfrm>
        <a:prstGeom prst="leftArrow">
          <a:avLst>
            <a:gd name="adj1" fmla="val 50000"/>
            <a:gd name="adj2" fmla="val 55435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R" sz="1100" b="1"/>
            <a:t>índice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triz%20para%20reportes%206%20febr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cuberoma\Desktop\DDO\Conflictos\2022\Informes%20diarios\17%20febrero\Informe%20diario%20de%20incidencia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CONFLICTOS DGDR"/>
      <sheetName val="Tablas resumen"/>
      <sheetName val="Gráficos"/>
      <sheetName val="lista de variables"/>
      <sheetName val="Rango de matrícula"/>
      <sheetName val="LIsta de centros educativos"/>
    </sheetNames>
    <sheetDataSet>
      <sheetData sheetId="0"/>
      <sheetData sheetId="1"/>
      <sheetData sheetId="2"/>
      <sheetData sheetId="3"/>
      <sheetData sheetId="4">
        <row r="3">
          <cell r="A3" t="str">
            <v>DIRECCION REGIONAL AGUIRRE</v>
          </cell>
        </row>
        <row r="4">
          <cell r="A4" t="str">
            <v>DIRECCION REGIONAL LIBERIA</v>
          </cell>
        </row>
        <row r="5">
          <cell r="A5" t="str">
            <v>DIRECCION REGIONAL LOS SANTOS</v>
          </cell>
        </row>
        <row r="6">
          <cell r="A6" t="str">
            <v>DIRECCION REGIONAL CAÑAS</v>
          </cell>
        </row>
        <row r="7">
          <cell r="A7" t="str">
            <v>DIRECCION REGIONAL PENINSULAR</v>
          </cell>
        </row>
        <row r="8">
          <cell r="A8" t="str">
            <v>DIRECCION REGIONAL PÉREZ ZELEDÓN</v>
          </cell>
        </row>
        <row r="9">
          <cell r="A9" t="str">
            <v>DIRECCION REGIONAL PUNTARENAS</v>
          </cell>
        </row>
        <row r="10">
          <cell r="A10" t="str">
            <v>DIRECCION REGIONAL CARTAGO</v>
          </cell>
        </row>
        <row r="11">
          <cell r="A11" t="str">
            <v>DIRECCION REGIONAL DESAMPARADOS</v>
          </cell>
        </row>
        <row r="12">
          <cell r="A12" t="str">
            <v>DIRECCION REGIONAL PURISCAL</v>
          </cell>
        </row>
        <row r="13">
          <cell r="A13" t="str">
            <v>DIRECCION REGIONAL SAN JOSE CENTRAL</v>
          </cell>
        </row>
        <row r="14">
          <cell r="A14" t="str">
            <v>DIRECCION REGIONAL SAN JOSE OESTE</v>
          </cell>
        </row>
        <row r="15">
          <cell r="A15" t="str">
            <v>DIRECCION REGIONAL SULA</v>
          </cell>
        </row>
        <row r="16">
          <cell r="A16" t="str">
            <v>DIRECCION REGIONAL TURRIALBA</v>
          </cell>
        </row>
        <row r="17">
          <cell r="A17" t="str">
            <v>DIRECCION REGIONAL ALAJUELA</v>
          </cell>
        </row>
        <row r="18">
          <cell r="A18" t="str">
            <v>DIRECCION REGIONAL COTO</v>
          </cell>
        </row>
        <row r="19">
          <cell r="A19" t="str">
            <v>DIRECCION REGIONAL HEREDIA</v>
          </cell>
        </row>
        <row r="20">
          <cell r="A20" t="str">
            <v>DIRECCION REGIONAL LIMON</v>
          </cell>
        </row>
        <row r="21">
          <cell r="A21" t="str">
            <v>DIRECCION REGIONAL GUAPILES</v>
          </cell>
        </row>
        <row r="22">
          <cell r="A22" t="str">
            <v>DIRECCION REGIONAL SAN JOSE NORTE</v>
          </cell>
        </row>
        <row r="23">
          <cell r="A23" t="str">
            <v>DIRECCION REGIONAL GRANDE DE TERRABA</v>
          </cell>
        </row>
        <row r="24">
          <cell r="A24" t="str">
            <v>DIRECCION REGIONAL NICOYA</v>
          </cell>
        </row>
        <row r="25">
          <cell r="A25" t="str">
            <v>DIRECCION REGIONAL ZONA NORTE NORTE</v>
          </cell>
        </row>
        <row r="26">
          <cell r="A26" t="str">
            <v>DIRECCION REGIONAL SAN CARLOS</v>
          </cell>
        </row>
        <row r="27">
          <cell r="A27" t="str">
            <v>DIRECCION REGIONAL SANTA CRUZ</v>
          </cell>
        </row>
        <row r="28">
          <cell r="A28" t="str">
            <v>DIRECCION REGIONAL SARAPIQUI</v>
          </cell>
        </row>
        <row r="29">
          <cell r="A29" t="str">
            <v>DIRECCION REGIONAL OCCIDENTE</v>
          </cell>
        </row>
        <row r="77">
          <cell r="G77" t="str">
            <v>Centro educativo cerrado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general"/>
      <sheetName val="17 feb 2022"/>
      <sheetName val="18 feb 2020"/>
      <sheetName val="21 feb 2022"/>
      <sheetName val="22 feb 2022"/>
      <sheetName val="23 feb 2022"/>
      <sheetName val="24 feb 2022"/>
      <sheetName val="25 feb 2022"/>
      <sheetName val="28 feb 2022"/>
      <sheetName val="1 marzo 2022"/>
      <sheetName val="2 marzo 2022"/>
      <sheetName val="3 marzo 2022 "/>
      <sheetName val="4 marzo 2022"/>
      <sheetName val="7 marzo 2022"/>
      <sheetName val="8 marzo 2022"/>
      <sheetName val="9 marzo 2022 "/>
      <sheetName val="10 marzo 2022 "/>
      <sheetName val="11 marzo 2022"/>
      <sheetName val="13 marzo 2022"/>
      <sheetName val="14 marzo 2022 "/>
      <sheetName val="15 marzo 2022 "/>
      <sheetName val="16 marzo 2022"/>
      <sheetName val="17 marzo 2022"/>
      <sheetName val="18 marzo 2022"/>
      <sheetName val="Lista de variables"/>
    </sheetNames>
    <sheetDataSet>
      <sheetData sheetId="0"/>
      <sheetData sheetId="1">
        <row r="245">
          <cell r="B245" t="str">
            <v xml:space="preserve">Instituciones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98"/>
  <sheetViews>
    <sheetView zoomScale="75" zoomScaleNormal="75" workbookViewId="0">
      <selection activeCell="U9" sqref="U9"/>
    </sheetView>
  </sheetViews>
  <sheetFormatPr baseColWidth="10" defaultColWidth="11.44140625" defaultRowHeight="14.4"/>
  <cols>
    <col min="10" max="10" width="11.44140625" customWidth="1"/>
    <col min="11" max="11" width="9.5546875" customWidth="1"/>
    <col min="13" max="13" width="4.6640625" customWidth="1"/>
    <col min="14" max="14" width="5.44140625" customWidth="1"/>
    <col min="15" max="15" width="15.109375" customWidth="1"/>
  </cols>
  <sheetData>
    <row r="1" spans="1:60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</row>
    <row r="2" spans="1:60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</row>
    <row r="3" spans="1:60" ht="15" thickBot="1">
      <c r="A3" s="28"/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1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</row>
    <row r="4" spans="1:60" ht="15" thickBot="1">
      <c r="A4" s="28"/>
      <c r="B4" s="32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32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</row>
    <row r="5" spans="1:60" ht="26.25" customHeight="1" thickBot="1">
      <c r="A5" s="28"/>
      <c r="B5" s="32"/>
      <c r="C5" s="40"/>
      <c r="D5" s="40"/>
      <c r="E5" s="40"/>
      <c r="F5" s="40"/>
      <c r="G5" s="40"/>
      <c r="H5" s="40"/>
      <c r="I5" s="40"/>
      <c r="J5" s="40"/>
      <c r="K5" s="108" t="s">
        <v>0</v>
      </c>
      <c r="L5" s="106"/>
      <c r="M5" s="106"/>
      <c r="N5" s="106">
        <f ca="1">TODAY()</f>
        <v>44999</v>
      </c>
      <c r="O5" s="107"/>
      <c r="P5" s="40"/>
      <c r="Q5" s="40"/>
      <c r="R5" s="32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</row>
    <row r="6" spans="1:60" ht="19.5" customHeight="1">
      <c r="A6" s="28"/>
      <c r="B6" s="32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2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</row>
    <row r="7" spans="1:60" ht="19.5" customHeight="1">
      <c r="A7" s="28"/>
      <c r="B7" s="32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2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</row>
    <row r="8" spans="1:60" ht="19.5" customHeight="1">
      <c r="A8" s="28"/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2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</row>
    <row r="9" spans="1:60" ht="78" customHeight="1">
      <c r="A9" s="28"/>
      <c r="B9" s="32"/>
      <c r="C9" s="109" t="s">
        <v>9011</v>
      </c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1"/>
      <c r="R9" s="32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</row>
    <row r="10" spans="1:60">
      <c r="A10" s="28"/>
      <c r="B10" s="32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32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</row>
    <row r="11" spans="1:60" ht="15.6">
      <c r="A11" s="28"/>
      <c r="B11" s="32"/>
      <c r="C11" s="28"/>
      <c r="D11" s="28"/>
      <c r="E11" s="28"/>
      <c r="F11" s="34"/>
      <c r="G11" s="34"/>
      <c r="H11" s="34"/>
      <c r="I11" s="34"/>
      <c r="J11" s="34"/>
      <c r="K11" s="34"/>
      <c r="L11" s="35"/>
      <c r="M11" s="105"/>
      <c r="N11" s="105"/>
      <c r="O11" s="36"/>
      <c r="P11" s="28"/>
      <c r="Q11" s="28"/>
      <c r="R11" s="32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</row>
    <row r="12" spans="1:60">
      <c r="A12" s="28"/>
      <c r="B12" s="32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105"/>
      <c r="N12" s="105"/>
      <c r="O12" s="28"/>
      <c r="P12" s="28"/>
      <c r="Q12" s="28"/>
      <c r="R12" s="32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</row>
    <row r="13" spans="1:60">
      <c r="A13" s="28"/>
      <c r="B13" s="32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32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</row>
    <row r="14" spans="1:60">
      <c r="A14" s="28"/>
      <c r="B14" s="32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32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</row>
    <row r="15" spans="1:60">
      <c r="A15" s="28"/>
      <c r="B15" s="32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32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</row>
    <row r="16" spans="1:60">
      <c r="A16" s="28"/>
      <c r="B16" s="32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32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</row>
    <row r="17" spans="1:60">
      <c r="A17" s="28"/>
      <c r="B17" s="32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32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</row>
    <row r="18" spans="1:60">
      <c r="A18" s="28"/>
      <c r="B18" s="32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32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</row>
    <row r="19" spans="1:60">
      <c r="A19" s="28"/>
      <c r="B19" s="32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32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</row>
    <row r="20" spans="1:60" ht="15.6">
      <c r="A20" s="28"/>
      <c r="B20" s="32"/>
      <c r="C20" s="28"/>
      <c r="D20" s="28"/>
      <c r="E20" s="28"/>
      <c r="F20" s="28"/>
      <c r="G20" s="28"/>
      <c r="H20" s="28"/>
      <c r="I20" s="28"/>
      <c r="J20" s="28"/>
      <c r="K20" s="28"/>
      <c r="L20" s="37"/>
      <c r="M20" s="37"/>
      <c r="N20" s="37"/>
      <c r="O20" s="37"/>
      <c r="P20" s="37"/>
      <c r="Q20" s="28"/>
      <c r="R20" s="32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</row>
    <row r="21" spans="1:60">
      <c r="A21" s="28"/>
      <c r="B21" s="32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32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>
      <c r="A22" s="28"/>
      <c r="B22" s="32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32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>
      <c r="A23" s="28"/>
      <c r="B23" s="32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32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>
      <c r="A24" s="28"/>
      <c r="B24" s="32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32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>
      <c r="A25" s="28"/>
      <c r="B25" s="32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32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>
      <c r="A26" s="28"/>
      <c r="B26" s="32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32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15" thickBot="1">
      <c r="A27" s="28"/>
      <c r="B27" s="38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9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</row>
    <row r="29" spans="1:60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  <row r="30" spans="1:60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</row>
    <row r="31" spans="1:60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</row>
    <row r="32" spans="1:60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</row>
    <row r="33" spans="1:60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</row>
    <row r="34" spans="1:60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</row>
    <row r="35" spans="1:60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</row>
    <row r="36" spans="1:60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</row>
    <row r="37" spans="1:60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</row>
    <row r="38" spans="1:60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</row>
    <row r="39" spans="1:60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</row>
    <row r="40" spans="1:60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</row>
    <row r="41" spans="1:60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</row>
    <row r="42" spans="1:60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</row>
    <row r="43" spans="1:60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</row>
    <row r="44" spans="1:60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</row>
    <row r="45" spans="1:60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</row>
    <row r="46" spans="1:60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</row>
    <row r="47" spans="1:60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</row>
    <row r="48" spans="1:60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</row>
    <row r="49" spans="1:60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</row>
    <row r="50" spans="1:60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</row>
    <row r="51" spans="1:60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</row>
    <row r="52" spans="1:60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</row>
    <row r="53" spans="1:60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</row>
    <row r="54" spans="1:60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</row>
    <row r="55" spans="1:60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</row>
    <row r="56" spans="1:60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</row>
    <row r="57" spans="1:60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</row>
    <row r="58" spans="1:60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</row>
    <row r="59" spans="1:60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</row>
    <row r="60" spans="1:60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</row>
    <row r="61" spans="1:60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</row>
    <row r="62" spans="1:60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</row>
    <row r="63" spans="1:60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</row>
    <row r="64" spans="1:60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</row>
    <row r="65" spans="1:60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</row>
    <row r="66" spans="1:60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</row>
    <row r="67" spans="1:60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</row>
    <row r="68" spans="1:60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</row>
    <row r="69" spans="1:60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</row>
    <row r="70" spans="1:60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</row>
    <row r="71" spans="1:60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</row>
    <row r="72" spans="1:60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</row>
    <row r="73" spans="1:60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</row>
    <row r="74" spans="1:60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</row>
    <row r="75" spans="1:60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</row>
    <row r="76" spans="1:60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</row>
    <row r="77" spans="1:60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</row>
    <row r="78" spans="1:60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</row>
    <row r="79" spans="1:60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</row>
    <row r="80" spans="1:60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</row>
    <row r="81" spans="1:60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</row>
    <row r="82" spans="1:60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</row>
    <row r="83" spans="1:60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</row>
    <row r="84" spans="1:60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</row>
    <row r="85" spans="1:60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</row>
    <row r="86" spans="1:60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</row>
    <row r="87" spans="1:60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</row>
    <row r="88" spans="1:60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</row>
    <row r="89" spans="1:60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</row>
    <row r="90" spans="1:60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</row>
    <row r="91" spans="1:60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</row>
    <row r="92" spans="1:60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</row>
    <row r="93" spans="1:60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</row>
    <row r="94" spans="1:60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</row>
    <row r="95" spans="1:60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</row>
    <row r="96" spans="1:60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</row>
    <row r="97" spans="1:60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</row>
    <row r="98" spans="1:60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</row>
    <row r="99" spans="1:60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</row>
    <row r="100" spans="1:60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</row>
    <row r="101" spans="1:60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</row>
    <row r="102" spans="1:60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</row>
    <row r="103" spans="1:60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</row>
    <row r="104" spans="1:60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</row>
    <row r="105" spans="1:60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</row>
    <row r="106" spans="1:60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</row>
    <row r="107" spans="1:60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</row>
    <row r="108" spans="1:60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</row>
    <row r="109" spans="1:60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</row>
    <row r="110" spans="1:60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</row>
    <row r="111" spans="1:60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</row>
    <row r="112" spans="1:60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</row>
    <row r="113" spans="1:60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</row>
    <row r="114" spans="1:60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</row>
    <row r="115" spans="1:60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</row>
    <row r="116" spans="1:60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</row>
    <row r="117" spans="1:60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</row>
    <row r="118" spans="1:60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</row>
    <row r="119" spans="1:60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</row>
    <row r="120" spans="1:60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</row>
    <row r="121" spans="1:60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</row>
    <row r="122" spans="1:60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</row>
    <row r="123" spans="1:60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</row>
    <row r="124" spans="1:60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</row>
    <row r="125" spans="1:60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</row>
    <row r="126" spans="1:60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</row>
    <row r="127" spans="1:60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</row>
    <row r="128" spans="1:60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</row>
    <row r="129" spans="1:60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</row>
    <row r="130" spans="1:60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</row>
    <row r="131" spans="1:60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</row>
    <row r="132" spans="1:60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</row>
    <row r="133" spans="1:60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</row>
    <row r="134" spans="1:60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</row>
    <row r="135" spans="1:60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</row>
    <row r="136" spans="1:60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</row>
    <row r="137" spans="1:60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</row>
    <row r="138" spans="1:60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</row>
    <row r="139" spans="1:60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</row>
    <row r="140" spans="1:60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</row>
    <row r="141" spans="1:60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</row>
    <row r="142" spans="1:60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</row>
    <row r="143" spans="1:60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</row>
    <row r="144" spans="1:60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</row>
    <row r="145" spans="1:60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</row>
    <row r="146" spans="1:60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</row>
    <row r="147" spans="1:60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</row>
    <row r="148" spans="1:60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</row>
    <row r="149" spans="1:60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</row>
    <row r="150" spans="1:60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</row>
    <row r="151" spans="1:60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</row>
    <row r="152" spans="1:60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</row>
    <row r="153" spans="1:60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</row>
    <row r="154" spans="1:60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</row>
    <row r="155" spans="1:60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</row>
    <row r="156" spans="1:60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</row>
    <row r="157" spans="1:60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</row>
    <row r="158" spans="1:60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</row>
    <row r="159" spans="1:60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</row>
    <row r="160" spans="1:60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</row>
    <row r="161" spans="1:60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</row>
    <row r="162" spans="1:60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</row>
    <row r="163" spans="1:60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</row>
    <row r="164" spans="1:60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</row>
    <row r="165" spans="1:60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</row>
    <row r="166" spans="1:60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</row>
    <row r="167" spans="1:60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</row>
    <row r="168" spans="1:60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</row>
    <row r="169" spans="1:60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</row>
    <row r="170" spans="1:60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</row>
    <row r="171" spans="1:60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</row>
    <row r="172" spans="1:60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</row>
    <row r="173" spans="1:60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</row>
    <row r="174" spans="1:60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</row>
    <row r="175" spans="1:60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</row>
    <row r="176" spans="1:60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</row>
    <row r="177" spans="1:60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</row>
    <row r="178" spans="1:60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</row>
    <row r="179" spans="1:60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</row>
    <row r="180" spans="1:60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</row>
    <row r="181" spans="1:60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</row>
    <row r="182" spans="1:60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</row>
    <row r="183" spans="1:60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</row>
    <row r="184" spans="1:60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</row>
    <row r="185" spans="1:60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</row>
    <row r="186" spans="1:60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</row>
    <row r="187" spans="1:60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</row>
    <row r="188" spans="1:60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</row>
    <row r="189" spans="1:60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</row>
    <row r="190" spans="1:60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</row>
    <row r="191" spans="1:60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</row>
    <row r="192" spans="1:60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</row>
    <row r="193" spans="1:60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</row>
    <row r="194" spans="1:60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</row>
    <row r="195" spans="1:60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</row>
    <row r="196" spans="1:60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</row>
    <row r="197" spans="1:60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</row>
    <row r="198" spans="1:60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</row>
  </sheetData>
  <sheetProtection password="CC76" sheet="1" objects="1" scenarios="1"/>
  <protectedRanges>
    <protectedRange sqref="A1:A2" name="Rango1"/>
  </protectedRanges>
  <mergeCells count="4">
    <mergeCell ref="M11:N12"/>
    <mergeCell ref="N5:O5"/>
    <mergeCell ref="K5:M5"/>
    <mergeCell ref="C9:Q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33"/>
  <sheetViews>
    <sheetView tabSelected="1" zoomScale="70" zoomScaleNormal="70" workbookViewId="0">
      <pane ySplit="2" topLeftCell="A36" activePane="bottomLeft" state="frozen"/>
      <selection pane="bottomLeft" activeCell="J7" sqref="J7"/>
    </sheetView>
  </sheetViews>
  <sheetFormatPr baseColWidth="10" defaultColWidth="21.5546875" defaultRowHeight="91.5" customHeight="1" outlineLevelCol="1"/>
  <cols>
    <col min="1" max="1" width="21.5546875" style="59"/>
    <col min="2" max="2" width="35.6640625" style="59" customWidth="1"/>
    <col min="3" max="3" width="17.44140625" style="59" customWidth="1"/>
    <col min="4" max="4" width="11.5546875" style="59" customWidth="1"/>
    <col min="5" max="5" width="21.5546875" style="59"/>
    <col min="6" max="6" width="14.6640625" style="59" customWidth="1" outlineLevel="1"/>
    <col min="7" max="7" width="10.33203125" style="59" customWidth="1" outlineLevel="1"/>
    <col min="8" max="9" width="12.109375" style="59" customWidth="1"/>
    <col min="10" max="10" width="20.6640625" style="59" customWidth="1"/>
    <col min="11" max="11" width="17.33203125" style="59" customWidth="1"/>
    <col min="12" max="12" width="37.5546875" style="59" customWidth="1"/>
    <col min="13" max="13" width="12.33203125" style="59" customWidth="1" outlineLevel="1"/>
    <col min="14" max="14" width="37.5546875" style="59" customWidth="1"/>
    <col min="15" max="15" width="19.5546875" style="59" customWidth="1"/>
    <col min="16" max="16" width="94.5546875" style="59" customWidth="1"/>
    <col min="17" max="16384" width="21.5546875" style="59"/>
  </cols>
  <sheetData>
    <row r="1" spans="2:16" s="54" customFormat="1" ht="48" customHeight="1">
      <c r="B1" s="114" t="s">
        <v>1</v>
      </c>
      <c r="C1" s="114" t="s">
        <v>599</v>
      </c>
      <c r="D1" s="116" t="s">
        <v>2</v>
      </c>
      <c r="E1" s="116" t="s">
        <v>3</v>
      </c>
      <c r="F1" s="116" t="s">
        <v>4</v>
      </c>
      <c r="G1" s="116" t="s">
        <v>5</v>
      </c>
      <c r="H1" s="116" t="s">
        <v>6</v>
      </c>
      <c r="I1" s="117" t="s">
        <v>7</v>
      </c>
      <c r="J1" s="119" t="s">
        <v>9030</v>
      </c>
      <c r="K1" s="117" t="s">
        <v>8</v>
      </c>
      <c r="L1" s="117" t="s">
        <v>9</v>
      </c>
      <c r="M1" s="52" t="s">
        <v>9010</v>
      </c>
      <c r="N1" s="116" t="s">
        <v>10</v>
      </c>
      <c r="O1" s="116" t="s">
        <v>9013</v>
      </c>
      <c r="P1" s="53" t="s">
        <v>9014</v>
      </c>
    </row>
    <row r="2" spans="2:16" s="54" customFormat="1" ht="24">
      <c r="B2" s="115"/>
      <c r="C2" s="115"/>
      <c r="D2" s="116"/>
      <c r="E2" s="116"/>
      <c r="F2" s="116"/>
      <c r="G2" s="116"/>
      <c r="H2" s="116"/>
      <c r="I2" s="117"/>
      <c r="J2" s="120"/>
      <c r="K2" s="117"/>
      <c r="L2" s="118"/>
      <c r="M2" s="65" t="s">
        <v>8992</v>
      </c>
      <c r="N2" s="114"/>
      <c r="O2" s="114"/>
      <c r="P2" s="70"/>
    </row>
    <row r="3" spans="2:16" ht="48" customHeight="1">
      <c r="B3" s="55"/>
      <c r="C3" s="56"/>
      <c r="D3" s="56"/>
      <c r="E3" s="57"/>
      <c r="F3" s="55"/>
      <c r="G3" s="56"/>
      <c r="H3" s="56"/>
      <c r="I3" s="56"/>
      <c r="J3" s="104"/>
      <c r="K3" s="56"/>
      <c r="L3" s="66"/>
      <c r="M3" s="67"/>
      <c r="N3" s="66"/>
      <c r="O3" s="66"/>
      <c r="P3" s="68"/>
    </row>
    <row r="4" spans="2:16" ht="24" customHeight="1">
      <c r="B4" s="55"/>
      <c r="C4" s="56"/>
      <c r="D4" s="56"/>
      <c r="E4" s="57"/>
      <c r="F4" s="55"/>
      <c r="G4" s="56"/>
      <c r="H4" s="56"/>
      <c r="I4" s="56"/>
      <c r="J4" s="104"/>
      <c r="K4" s="56"/>
      <c r="L4" s="66"/>
      <c r="M4" s="67"/>
      <c r="N4" s="66"/>
      <c r="O4" s="66"/>
      <c r="P4" s="68"/>
    </row>
    <row r="5" spans="2:16" ht="24" customHeight="1">
      <c r="B5" s="55"/>
      <c r="C5" s="56"/>
      <c r="D5" s="56"/>
      <c r="E5" s="57"/>
      <c r="F5" s="55"/>
      <c r="G5" s="56"/>
      <c r="H5" s="56"/>
      <c r="I5" s="56"/>
      <c r="J5" s="104"/>
      <c r="K5" s="56"/>
      <c r="L5" s="66"/>
      <c r="M5" s="67"/>
      <c r="N5" s="66"/>
      <c r="O5" s="66"/>
      <c r="P5" s="68"/>
    </row>
    <row r="6" spans="2:16" ht="24" customHeight="1">
      <c r="B6" s="55"/>
      <c r="C6" s="56"/>
      <c r="D6" s="56"/>
      <c r="E6" s="57"/>
      <c r="F6" s="55"/>
      <c r="G6" s="56"/>
      <c r="H6" s="56"/>
      <c r="I6" s="56"/>
      <c r="J6" s="104"/>
      <c r="K6" s="56"/>
      <c r="L6" s="66"/>
      <c r="M6" s="67"/>
      <c r="N6" s="66"/>
      <c r="O6" s="66"/>
      <c r="P6" s="68"/>
    </row>
    <row r="7" spans="2:16" ht="36" customHeight="1">
      <c r="B7" s="55"/>
      <c r="C7" s="56"/>
      <c r="D7" s="56"/>
      <c r="E7" s="57"/>
      <c r="F7" s="55"/>
      <c r="G7" s="56"/>
      <c r="H7" s="56"/>
      <c r="I7" s="56"/>
      <c r="J7" s="104"/>
      <c r="K7" s="56"/>
      <c r="L7" s="66"/>
      <c r="M7" s="67"/>
      <c r="N7" s="66"/>
      <c r="O7" s="66"/>
      <c r="P7" s="68"/>
    </row>
    <row r="8" spans="2:16" ht="72" customHeight="1">
      <c r="B8" s="55"/>
      <c r="C8" s="56"/>
      <c r="D8" s="56"/>
      <c r="E8" s="57"/>
      <c r="F8" s="55"/>
      <c r="G8" s="56"/>
      <c r="H8" s="56"/>
      <c r="I8" s="56"/>
      <c r="J8" s="104"/>
      <c r="K8" s="56"/>
      <c r="L8" s="66"/>
      <c r="M8" s="67"/>
      <c r="N8" s="66"/>
      <c r="O8" s="66"/>
      <c r="P8" s="68"/>
    </row>
    <row r="9" spans="2:16" ht="36" customHeight="1">
      <c r="B9" s="55"/>
      <c r="C9" s="56"/>
      <c r="D9" s="56"/>
      <c r="E9" s="57"/>
      <c r="F9" s="55"/>
      <c r="G9" s="56"/>
      <c r="H9" s="56"/>
      <c r="I9" s="56"/>
      <c r="J9" s="104"/>
      <c r="K9" s="56"/>
      <c r="L9" s="66"/>
      <c r="M9" s="67"/>
      <c r="N9" s="66"/>
      <c r="O9" s="66"/>
      <c r="P9" s="68"/>
    </row>
    <row r="10" spans="2:16" ht="108" customHeight="1">
      <c r="B10" s="55"/>
      <c r="C10" s="56"/>
      <c r="D10" s="56"/>
      <c r="E10" s="57"/>
      <c r="F10" s="55"/>
      <c r="G10" s="56"/>
      <c r="H10" s="56"/>
      <c r="I10" s="56"/>
      <c r="J10" s="104"/>
      <c r="K10" s="56"/>
      <c r="L10" s="66"/>
      <c r="M10" s="67"/>
      <c r="N10" s="66"/>
      <c r="O10" s="66"/>
      <c r="P10" s="68"/>
    </row>
    <row r="11" spans="2:16" ht="24" customHeight="1">
      <c r="B11" s="55"/>
      <c r="C11" s="56"/>
      <c r="D11" s="56"/>
      <c r="E11" s="57"/>
      <c r="F11" s="55"/>
      <c r="G11" s="56"/>
      <c r="H11" s="56"/>
      <c r="I11" s="56"/>
      <c r="J11" s="104"/>
      <c r="K11" s="56"/>
      <c r="L11" s="66"/>
      <c r="M11" s="67"/>
      <c r="N11" s="66"/>
      <c r="O11" s="66"/>
      <c r="P11" s="68"/>
    </row>
    <row r="12" spans="2:16" ht="60" customHeight="1">
      <c r="B12" s="55"/>
      <c r="C12" s="56"/>
      <c r="D12" s="56"/>
      <c r="E12" s="57"/>
      <c r="F12" s="55"/>
      <c r="G12" s="56"/>
      <c r="H12" s="56"/>
      <c r="I12" s="56"/>
      <c r="J12" s="104"/>
      <c r="K12" s="56"/>
      <c r="L12" s="66"/>
      <c r="M12" s="67"/>
      <c r="N12" s="66"/>
      <c r="O12" s="66"/>
      <c r="P12" s="68"/>
    </row>
    <row r="13" spans="2:16" ht="84" customHeight="1">
      <c r="B13" s="55"/>
      <c r="C13" s="56"/>
      <c r="D13" s="56"/>
      <c r="E13" s="57"/>
      <c r="F13" s="55"/>
      <c r="G13" s="56"/>
      <c r="H13" s="56"/>
      <c r="I13" s="56"/>
      <c r="J13" s="104"/>
      <c r="K13" s="56"/>
      <c r="L13" s="66"/>
      <c r="M13" s="67"/>
      <c r="N13" s="66"/>
      <c r="O13" s="66"/>
      <c r="P13" s="68"/>
    </row>
    <row r="14" spans="2:16" ht="36" customHeight="1">
      <c r="B14" s="55"/>
      <c r="C14" s="56"/>
      <c r="D14" s="56"/>
      <c r="E14" s="57"/>
      <c r="F14" s="55"/>
      <c r="G14" s="56"/>
      <c r="H14" s="56"/>
      <c r="I14" s="56"/>
      <c r="J14" s="104"/>
      <c r="K14" s="56"/>
      <c r="L14" s="66"/>
      <c r="M14" s="67"/>
      <c r="N14" s="66"/>
      <c r="O14" s="66"/>
      <c r="P14" s="68"/>
    </row>
    <row r="15" spans="2:16" ht="60" customHeight="1">
      <c r="B15" s="55"/>
      <c r="C15" s="56"/>
      <c r="D15" s="56"/>
      <c r="E15" s="57"/>
      <c r="F15" s="55"/>
      <c r="G15" s="56"/>
      <c r="H15" s="56"/>
      <c r="I15" s="56"/>
      <c r="J15" s="104"/>
      <c r="K15" s="56"/>
      <c r="L15" s="66"/>
      <c r="M15" s="67"/>
      <c r="N15" s="66"/>
      <c r="O15" s="66"/>
      <c r="P15" s="68"/>
    </row>
    <row r="16" spans="2:16" ht="84" customHeight="1">
      <c r="B16" s="55"/>
      <c r="C16" s="56"/>
      <c r="D16" s="56"/>
      <c r="E16" s="57"/>
      <c r="F16" s="55"/>
      <c r="G16" s="56"/>
      <c r="H16" s="56"/>
      <c r="I16" s="56"/>
      <c r="J16" s="104"/>
      <c r="K16" s="56"/>
      <c r="L16" s="66"/>
      <c r="M16" s="67"/>
      <c r="N16" s="66"/>
      <c r="O16" s="66"/>
      <c r="P16" s="68"/>
    </row>
    <row r="17" spans="2:16" ht="36" customHeight="1">
      <c r="B17" s="55"/>
      <c r="C17" s="56"/>
      <c r="D17" s="56"/>
      <c r="E17" s="57"/>
      <c r="F17" s="55"/>
      <c r="G17" s="56"/>
      <c r="H17" s="56"/>
      <c r="I17" s="56"/>
      <c r="J17" s="104"/>
      <c r="K17" s="56"/>
      <c r="L17" s="66"/>
      <c r="M17" s="67"/>
      <c r="N17" s="66"/>
      <c r="O17" s="66"/>
      <c r="P17" s="68"/>
    </row>
    <row r="18" spans="2:16" ht="60" customHeight="1">
      <c r="B18" s="55"/>
      <c r="C18" s="56"/>
      <c r="D18" s="56"/>
      <c r="E18" s="57"/>
      <c r="F18" s="55"/>
      <c r="G18" s="56"/>
      <c r="H18" s="56"/>
      <c r="I18" s="56"/>
      <c r="J18" s="104"/>
      <c r="K18" s="56"/>
      <c r="L18" s="66"/>
      <c r="M18" s="67"/>
      <c r="N18" s="66"/>
      <c r="O18" s="66"/>
      <c r="P18" s="68"/>
    </row>
    <row r="19" spans="2:16" s="60" customFormat="1" ht="60" customHeight="1">
      <c r="B19" s="55"/>
      <c r="C19" s="56"/>
      <c r="D19" s="56"/>
      <c r="E19" s="57"/>
      <c r="F19" s="55"/>
      <c r="G19" s="56"/>
      <c r="H19" s="56"/>
      <c r="I19" s="56"/>
      <c r="J19" s="104"/>
      <c r="K19" s="56"/>
      <c r="L19" s="66"/>
      <c r="M19" s="67"/>
      <c r="N19" s="66"/>
      <c r="O19" s="66"/>
      <c r="P19" s="68"/>
    </row>
    <row r="20" spans="2:16" ht="36" customHeight="1">
      <c r="B20" s="55"/>
      <c r="C20" s="56"/>
      <c r="D20" s="56"/>
      <c r="E20" s="57"/>
      <c r="F20" s="55"/>
      <c r="G20" s="56"/>
      <c r="H20" s="56"/>
      <c r="I20" s="56"/>
      <c r="J20" s="104"/>
      <c r="K20" s="56"/>
      <c r="L20" s="66"/>
      <c r="M20" s="67"/>
      <c r="N20" s="66"/>
      <c r="O20" s="66"/>
      <c r="P20" s="68"/>
    </row>
    <row r="21" spans="2:16" ht="36" customHeight="1">
      <c r="B21" s="55"/>
      <c r="C21" s="56"/>
      <c r="D21" s="56"/>
      <c r="E21" s="57"/>
      <c r="F21" s="55"/>
      <c r="G21" s="56"/>
      <c r="H21" s="56"/>
      <c r="I21" s="56"/>
      <c r="J21" s="104"/>
      <c r="K21" s="56"/>
      <c r="L21" s="66"/>
      <c r="M21" s="67"/>
      <c r="N21" s="66"/>
      <c r="O21" s="66"/>
      <c r="P21" s="68"/>
    </row>
    <row r="22" spans="2:16" ht="48" customHeight="1">
      <c r="B22" s="55"/>
      <c r="C22" s="56"/>
      <c r="D22" s="56"/>
      <c r="E22" s="57"/>
      <c r="F22" s="55"/>
      <c r="G22" s="56"/>
      <c r="H22" s="56"/>
      <c r="I22" s="56"/>
      <c r="J22" s="104"/>
      <c r="K22" s="56"/>
      <c r="L22" s="66"/>
      <c r="M22" s="67"/>
      <c r="N22" s="66"/>
      <c r="O22" s="66"/>
      <c r="P22" s="68"/>
    </row>
    <row r="23" spans="2:16" ht="36" customHeight="1">
      <c r="B23" s="55"/>
      <c r="C23" s="56"/>
      <c r="D23" s="56"/>
      <c r="E23" s="57"/>
      <c r="F23" s="55"/>
      <c r="G23" s="56"/>
      <c r="H23" s="56"/>
      <c r="I23" s="56"/>
      <c r="J23" s="104"/>
      <c r="K23" s="56"/>
      <c r="L23" s="66"/>
      <c r="M23" s="67"/>
      <c r="N23" s="66"/>
      <c r="O23" s="66"/>
      <c r="P23" s="68"/>
    </row>
    <row r="24" spans="2:16" ht="24" customHeight="1">
      <c r="B24" s="55"/>
      <c r="C24" s="56"/>
      <c r="D24" s="56"/>
      <c r="E24" s="57"/>
      <c r="F24" s="55"/>
      <c r="G24" s="56"/>
      <c r="H24" s="56"/>
      <c r="I24" s="56"/>
      <c r="J24" s="104"/>
      <c r="K24" s="56"/>
      <c r="L24" s="66"/>
      <c r="M24" s="67"/>
      <c r="N24" s="66"/>
      <c r="O24" s="66"/>
      <c r="P24" s="68"/>
    </row>
    <row r="25" spans="2:16" ht="24" customHeight="1">
      <c r="B25" s="55"/>
      <c r="C25" s="56"/>
      <c r="D25" s="56"/>
      <c r="E25" s="57"/>
      <c r="F25" s="55"/>
      <c r="G25" s="56"/>
      <c r="H25" s="56"/>
      <c r="I25" s="56"/>
      <c r="J25" s="104"/>
      <c r="K25" s="56"/>
      <c r="L25" s="66"/>
      <c r="M25" s="67"/>
      <c r="N25" s="66"/>
      <c r="O25" s="66"/>
      <c r="P25" s="68"/>
    </row>
    <row r="26" spans="2:16" ht="96" customHeight="1">
      <c r="B26" s="55"/>
      <c r="C26" s="56"/>
      <c r="D26" s="56"/>
      <c r="E26" s="57"/>
      <c r="F26" s="55"/>
      <c r="G26" s="56"/>
      <c r="H26" s="56"/>
      <c r="I26" s="56"/>
      <c r="J26" s="104"/>
      <c r="K26" s="56"/>
      <c r="L26" s="66"/>
      <c r="M26" s="67"/>
      <c r="N26" s="66"/>
      <c r="O26" s="66"/>
      <c r="P26" s="68"/>
    </row>
    <row r="27" spans="2:16" ht="39" customHeight="1">
      <c r="B27" s="55"/>
      <c r="C27" s="56"/>
      <c r="D27" s="56"/>
      <c r="E27" s="57"/>
      <c r="F27" s="55"/>
      <c r="G27" s="56"/>
      <c r="H27" s="56"/>
      <c r="I27" s="56"/>
      <c r="J27" s="104"/>
      <c r="K27" s="56"/>
      <c r="L27" s="66"/>
      <c r="M27" s="67"/>
      <c r="N27" s="66"/>
      <c r="O27" s="66"/>
      <c r="P27" s="68"/>
    </row>
    <row r="28" spans="2:16" ht="36" customHeight="1">
      <c r="B28" s="55"/>
      <c r="C28" s="56"/>
      <c r="D28" s="56"/>
      <c r="E28" s="57"/>
      <c r="F28" s="55"/>
      <c r="G28" s="56"/>
      <c r="H28" s="56"/>
      <c r="I28" s="56"/>
      <c r="J28" s="104"/>
      <c r="K28" s="56"/>
      <c r="L28" s="66"/>
      <c r="M28" s="67"/>
      <c r="N28" s="66"/>
      <c r="O28" s="66"/>
      <c r="P28" s="68"/>
    </row>
    <row r="29" spans="2:16" ht="36" customHeight="1">
      <c r="B29" s="55"/>
      <c r="C29" s="56"/>
      <c r="D29" s="56"/>
      <c r="E29" s="57"/>
      <c r="F29" s="55"/>
      <c r="G29" s="56"/>
      <c r="H29" s="56"/>
      <c r="I29" s="56"/>
      <c r="J29" s="104"/>
      <c r="K29" s="56"/>
      <c r="L29" s="66"/>
      <c r="M29" s="67"/>
      <c r="N29" s="66"/>
      <c r="O29" s="66"/>
      <c r="P29" s="68"/>
    </row>
    <row r="30" spans="2:16" ht="36" customHeight="1">
      <c r="B30" s="55"/>
      <c r="C30" s="56"/>
      <c r="D30" s="56"/>
      <c r="E30" s="57"/>
      <c r="F30" s="55"/>
      <c r="G30" s="56"/>
      <c r="H30" s="56"/>
      <c r="I30" s="56"/>
      <c r="J30" s="104"/>
      <c r="K30" s="56"/>
      <c r="L30" s="66"/>
      <c r="M30" s="67"/>
      <c r="N30" s="66"/>
      <c r="O30" s="66"/>
      <c r="P30" s="68"/>
    </row>
    <row r="31" spans="2:16" ht="48" customHeight="1">
      <c r="B31" s="55"/>
      <c r="C31" s="56"/>
      <c r="D31" s="56"/>
      <c r="E31" s="57"/>
      <c r="F31" s="55"/>
      <c r="G31" s="56"/>
      <c r="H31" s="56"/>
      <c r="I31" s="56"/>
      <c r="J31" s="104"/>
      <c r="K31" s="56"/>
      <c r="L31" s="66"/>
      <c r="M31" s="67"/>
      <c r="N31" s="66"/>
      <c r="O31" s="66"/>
      <c r="P31" s="68"/>
    </row>
    <row r="32" spans="2:16" ht="108" customHeight="1">
      <c r="B32" s="55"/>
      <c r="C32" s="56"/>
      <c r="D32" s="56"/>
      <c r="E32" s="57"/>
      <c r="F32" s="55"/>
      <c r="G32" s="56"/>
      <c r="H32" s="56"/>
      <c r="I32" s="56"/>
      <c r="J32" s="104"/>
      <c r="K32" s="56"/>
      <c r="L32" s="66"/>
      <c r="M32" s="67"/>
      <c r="N32" s="66"/>
      <c r="O32" s="66"/>
      <c r="P32" s="68"/>
    </row>
    <row r="33" spans="2:16" ht="36" customHeight="1">
      <c r="B33" s="55"/>
      <c r="C33" s="56"/>
      <c r="D33" s="56"/>
      <c r="E33" s="57"/>
      <c r="F33" s="55"/>
      <c r="G33" s="56"/>
      <c r="H33" s="56"/>
      <c r="I33" s="56"/>
      <c r="J33" s="104"/>
      <c r="K33" s="56"/>
      <c r="L33" s="66"/>
      <c r="M33" s="67"/>
      <c r="N33" s="66"/>
      <c r="O33" s="66"/>
      <c r="P33" s="68"/>
    </row>
    <row r="34" spans="2:16" s="60" customFormat="1" ht="96" customHeight="1">
      <c r="B34" s="55"/>
      <c r="C34" s="56"/>
      <c r="D34" s="56"/>
      <c r="E34" s="57"/>
      <c r="F34" s="55"/>
      <c r="G34" s="56"/>
      <c r="H34" s="56"/>
      <c r="I34" s="56"/>
      <c r="J34" s="104"/>
      <c r="K34" s="56"/>
      <c r="L34" s="66"/>
      <c r="M34" s="67"/>
      <c r="N34" s="66"/>
      <c r="O34" s="66"/>
      <c r="P34" s="68"/>
    </row>
    <row r="35" spans="2:16" ht="216" customHeight="1">
      <c r="B35" s="55"/>
      <c r="C35" s="56"/>
      <c r="D35" s="56"/>
      <c r="E35" s="57"/>
      <c r="F35" s="55"/>
      <c r="G35" s="56"/>
      <c r="H35" s="56"/>
      <c r="I35" s="56"/>
      <c r="J35" s="104"/>
      <c r="K35" s="56"/>
      <c r="L35" s="66"/>
      <c r="M35" s="67"/>
      <c r="N35" s="66"/>
      <c r="O35" s="66"/>
      <c r="P35" s="68"/>
    </row>
    <row r="36" spans="2:16" s="60" customFormat="1" ht="120" customHeight="1">
      <c r="B36" s="55"/>
      <c r="C36" s="56"/>
      <c r="D36" s="56"/>
      <c r="E36" s="57"/>
      <c r="F36" s="55"/>
      <c r="G36" s="56"/>
      <c r="H36" s="56"/>
      <c r="I36" s="56"/>
      <c r="J36" s="104"/>
      <c r="K36" s="56"/>
      <c r="L36" s="66"/>
      <c r="M36" s="67"/>
      <c r="N36" s="66"/>
      <c r="O36" s="66"/>
      <c r="P36" s="68"/>
    </row>
    <row r="37" spans="2:16" s="60" customFormat="1" ht="60" customHeight="1">
      <c r="B37" s="55"/>
      <c r="C37" s="56"/>
      <c r="D37" s="56"/>
      <c r="E37" s="57"/>
      <c r="F37" s="55"/>
      <c r="G37" s="56"/>
      <c r="H37" s="56"/>
      <c r="I37" s="56"/>
      <c r="J37" s="104"/>
      <c r="K37" s="56"/>
      <c r="L37" s="66"/>
      <c r="M37" s="67"/>
      <c r="N37" s="66"/>
      <c r="O37" s="66"/>
      <c r="P37" s="68"/>
    </row>
    <row r="38" spans="2:16" ht="264" customHeight="1">
      <c r="B38" s="55"/>
      <c r="C38" s="56"/>
      <c r="D38" s="56"/>
      <c r="E38" s="57"/>
      <c r="F38" s="55"/>
      <c r="G38" s="56"/>
      <c r="H38" s="56"/>
      <c r="I38" s="56"/>
      <c r="J38" s="104"/>
      <c r="K38" s="56"/>
      <c r="L38" s="66"/>
      <c r="M38" s="67"/>
      <c r="N38" s="66"/>
      <c r="O38" s="66"/>
      <c r="P38" s="68"/>
    </row>
    <row r="39" spans="2:16" ht="24" customHeight="1">
      <c r="B39" s="55"/>
      <c r="C39" s="56"/>
      <c r="D39" s="56"/>
      <c r="E39" s="57"/>
      <c r="F39" s="55"/>
      <c r="G39" s="56"/>
      <c r="H39" s="56"/>
      <c r="I39" s="56"/>
      <c r="J39" s="104"/>
      <c r="K39" s="56"/>
      <c r="L39" s="66"/>
      <c r="M39" s="67"/>
      <c r="N39" s="66"/>
      <c r="O39" s="66"/>
      <c r="P39" s="68"/>
    </row>
    <row r="40" spans="2:16" ht="24" customHeight="1">
      <c r="B40" s="55"/>
      <c r="C40" s="56"/>
      <c r="D40" s="56"/>
      <c r="E40" s="57"/>
      <c r="F40" s="55"/>
      <c r="G40" s="56"/>
      <c r="H40" s="56"/>
      <c r="I40" s="56"/>
      <c r="J40" s="104"/>
      <c r="K40" s="56"/>
      <c r="L40" s="66"/>
      <c r="M40" s="67"/>
      <c r="N40" s="66"/>
      <c r="O40" s="66"/>
      <c r="P40" s="68"/>
    </row>
    <row r="41" spans="2:16" ht="36" customHeight="1">
      <c r="B41" s="55"/>
      <c r="C41" s="56"/>
      <c r="D41" s="56"/>
      <c r="E41" s="57"/>
      <c r="F41" s="55"/>
      <c r="G41" s="56"/>
      <c r="H41" s="56"/>
      <c r="I41" s="56"/>
      <c r="J41" s="104"/>
      <c r="K41" s="56"/>
      <c r="L41" s="66"/>
      <c r="M41" s="67"/>
      <c r="N41" s="66"/>
      <c r="O41" s="66"/>
      <c r="P41" s="68"/>
    </row>
    <row r="42" spans="2:16" ht="36" customHeight="1">
      <c r="B42" s="55"/>
      <c r="C42" s="56"/>
      <c r="D42" s="56"/>
      <c r="E42" s="57"/>
      <c r="F42" s="55"/>
      <c r="G42" s="56"/>
      <c r="H42" s="56"/>
      <c r="I42" s="56"/>
      <c r="J42" s="104"/>
      <c r="K42" s="56"/>
      <c r="L42" s="66"/>
      <c r="M42" s="67"/>
      <c r="N42" s="66"/>
      <c r="O42" s="66"/>
      <c r="P42" s="68"/>
    </row>
    <row r="43" spans="2:16" ht="36" customHeight="1">
      <c r="B43" s="55"/>
      <c r="C43" s="56"/>
      <c r="D43" s="56"/>
      <c r="E43" s="57"/>
      <c r="F43" s="55"/>
      <c r="G43" s="56"/>
      <c r="H43" s="56"/>
      <c r="I43" s="56"/>
      <c r="J43" s="104"/>
      <c r="K43" s="56"/>
      <c r="L43" s="66"/>
      <c r="M43" s="67"/>
      <c r="N43" s="66"/>
      <c r="O43" s="66"/>
      <c r="P43" s="68"/>
    </row>
    <row r="44" spans="2:16" ht="60" customHeight="1">
      <c r="B44" s="55"/>
      <c r="C44" s="56"/>
      <c r="D44" s="56"/>
      <c r="E44" s="57"/>
      <c r="F44" s="55"/>
      <c r="G44" s="56"/>
      <c r="H44" s="56"/>
      <c r="I44" s="56"/>
      <c r="J44" s="104"/>
      <c r="K44" s="56"/>
      <c r="L44" s="66"/>
      <c r="M44" s="67"/>
      <c r="N44" s="66"/>
      <c r="O44" s="66"/>
      <c r="P44" s="68"/>
    </row>
    <row r="45" spans="2:16" ht="23.25" customHeight="1">
      <c r="B45" s="55"/>
      <c r="C45" s="56"/>
      <c r="D45" s="56"/>
      <c r="E45" s="57"/>
      <c r="F45" s="55"/>
      <c r="G45" s="56"/>
      <c r="H45" s="56"/>
      <c r="I45" s="56"/>
      <c r="J45" s="104"/>
      <c r="K45" s="56"/>
      <c r="L45" s="66"/>
      <c r="M45" s="67"/>
      <c r="N45" s="66"/>
      <c r="O45" s="66"/>
      <c r="P45" s="68"/>
    </row>
    <row r="46" spans="2:16" s="60" customFormat="1" ht="36" customHeight="1">
      <c r="B46" s="55"/>
      <c r="C46" s="56"/>
      <c r="D46" s="56"/>
      <c r="E46" s="57"/>
      <c r="F46" s="55"/>
      <c r="G46" s="56"/>
      <c r="H46" s="56"/>
      <c r="I46" s="56"/>
      <c r="J46" s="104"/>
      <c r="K46" s="56"/>
      <c r="L46" s="66"/>
      <c r="M46" s="67"/>
      <c r="N46" s="66"/>
      <c r="O46" s="66"/>
      <c r="P46" s="68"/>
    </row>
    <row r="47" spans="2:16" ht="60" customHeight="1">
      <c r="B47" s="55"/>
      <c r="C47" s="56"/>
      <c r="D47" s="56"/>
      <c r="E47" s="57"/>
      <c r="F47" s="55"/>
      <c r="G47" s="56"/>
      <c r="H47" s="56"/>
      <c r="I47" s="56"/>
      <c r="J47" s="104"/>
      <c r="K47" s="56"/>
      <c r="L47" s="66"/>
      <c r="M47" s="67"/>
      <c r="N47" s="66"/>
      <c r="O47" s="66"/>
      <c r="P47" s="68"/>
    </row>
    <row r="48" spans="2:16" s="60" customFormat="1" ht="36" customHeight="1">
      <c r="B48" s="55"/>
      <c r="C48" s="56"/>
      <c r="D48" s="56"/>
      <c r="E48" s="57"/>
      <c r="F48" s="55"/>
      <c r="G48" s="56"/>
      <c r="H48" s="56"/>
      <c r="I48" s="56"/>
      <c r="J48" s="104"/>
      <c r="K48" s="56"/>
      <c r="L48" s="66"/>
      <c r="M48" s="67"/>
      <c r="N48" s="66"/>
      <c r="O48" s="66"/>
      <c r="P48" s="68"/>
    </row>
    <row r="49" spans="2:16" s="60" customFormat="1" ht="60" customHeight="1">
      <c r="B49" s="55"/>
      <c r="C49" s="56"/>
      <c r="D49" s="56"/>
      <c r="E49" s="57"/>
      <c r="F49" s="55"/>
      <c r="G49" s="56"/>
      <c r="H49" s="56"/>
      <c r="I49" s="56"/>
      <c r="J49" s="104"/>
      <c r="K49" s="56"/>
      <c r="L49" s="66"/>
      <c r="M49" s="67"/>
      <c r="N49" s="66"/>
      <c r="O49" s="66"/>
      <c r="P49" s="68"/>
    </row>
    <row r="50" spans="2:16" s="60" customFormat="1" ht="36" customHeight="1">
      <c r="B50" s="55"/>
      <c r="C50" s="56"/>
      <c r="D50" s="56"/>
      <c r="E50" s="57"/>
      <c r="F50" s="55"/>
      <c r="G50" s="56"/>
      <c r="H50" s="56"/>
      <c r="I50" s="56"/>
      <c r="J50" s="104"/>
      <c r="K50" s="56"/>
      <c r="L50" s="66"/>
      <c r="M50" s="67"/>
      <c r="N50" s="66"/>
      <c r="O50" s="66"/>
      <c r="P50" s="68"/>
    </row>
    <row r="51" spans="2:16" s="60" customFormat="1" ht="48" customHeight="1">
      <c r="B51" s="55"/>
      <c r="C51" s="56"/>
      <c r="D51" s="56"/>
      <c r="E51" s="57"/>
      <c r="F51" s="55"/>
      <c r="G51" s="56"/>
      <c r="H51" s="56"/>
      <c r="I51" s="56"/>
      <c r="J51" s="104"/>
      <c r="K51" s="56"/>
      <c r="L51" s="66"/>
      <c r="M51" s="67"/>
      <c r="N51" s="66"/>
      <c r="O51" s="66"/>
      <c r="P51" s="68"/>
    </row>
    <row r="52" spans="2:16" s="60" customFormat="1" ht="36" customHeight="1">
      <c r="B52" s="55"/>
      <c r="C52" s="56"/>
      <c r="D52" s="56"/>
      <c r="E52" s="57"/>
      <c r="F52" s="55"/>
      <c r="G52" s="56"/>
      <c r="H52" s="56"/>
      <c r="I52" s="56"/>
      <c r="J52" s="104"/>
      <c r="K52" s="56"/>
      <c r="L52" s="66"/>
      <c r="M52" s="67"/>
      <c r="N52" s="66"/>
      <c r="O52" s="66"/>
      <c r="P52" s="68"/>
    </row>
    <row r="53" spans="2:16" s="60" customFormat="1" ht="36" customHeight="1">
      <c r="B53" s="55"/>
      <c r="C53" s="56"/>
      <c r="D53" s="56"/>
      <c r="E53" s="57"/>
      <c r="F53" s="55"/>
      <c r="G53" s="56"/>
      <c r="H53" s="56"/>
      <c r="I53" s="56"/>
      <c r="J53" s="104"/>
      <c r="K53" s="56"/>
      <c r="L53" s="66"/>
      <c r="M53" s="67"/>
      <c r="N53" s="66"/>
      <c r="O53" s="66"/>
      <c r="P53" s="68"/>
    </row>
    <row r="54" spans="2:16" ht="36" customHeight="1">
      <c r="B54" s="55"/>
      <c r="C54" s="56"/>
      <c r="D54" s="56"/>
      <c r="E54" s="57"/>
      <c r="F54" s="55"/>
      <c r="G54" s="56"/>
      <c r="H54" s="56"/>
      <c r="I54" s="56"/>
      <c r="J54" s="104"/>
      <c r="K54" s="56"/>
      <c r="L54" s="66"/>
      <c r="M54" s="67"/>
      <c r="N54" s="66"/>
      <c r="O54" s="66"/>
      <c r="P54" s="68"/>
    </row>
    <row r="55" spans="2:16" ht="96" customHeight="1">
      <c r="B55" s="55"/>
      <c r="C55" s="56"/>
      <c r="D55" s="56"/>
      <c r="E55" s="57"/>
      <c r="F55" s="55"/>
      <c r="G55" s="56"/>
      <c r="H55" s="56"/>
      <c r="I55" s="56"/>
      <c r="J55" s="104"/>
      <c r="K55" s="56"/>
      <c r="L55" s="66"/>
      <c r="M55" s="67"/>
      <c r="N55" s="66"/>
      <c r="O55" s="66"/>
      <c r="P55" s="68"/>
    </row>
    <row r="56" spans="2:16" ht="36" customHeight="1">
      <c r="B56" s="55"/>
      <c r="C56" s="56"/>
      <c r="D56" s="56"/>
      <c r="E56" s="57"/>
      <c r="F56" s="55"/>
      <c r="G56" s="56"/>
      <c r="H56" s="56"/>
      <c r="I56" s="56"/>
      <c r="J56" s="104"/>
      <c r="K56" s="56"/>
      <c r="L56" s="66"/>
      <c r="M56" s="67"/>
      <c r="N56" s="66"/>
      <c r="O56" s="66"/>
      <c r="P56" s="68"/>
    </row>
    <row r="57" spans="2:16" ht="36" customHeight="1">
      <c r="B57" s="55"/>
      <c r="C57" s="56"/>
      <c r="D57" s="56"/>
      <c r="E57" s="57"/>
      <c r="F57" s="55"/>
      <c r="G57" s="56"/>
      <c r="H57" s="56"/>
      <c r="I57" s="56"/>
      <c r="J57" s="104"/>
      <c r="K57" s="56"/>
      <c r="L57" s="66"/>
      <c r="M57" s="67"/>
      <c r="N57" s="66"/>
      <c r="O57" s="66"/>
      <c r="P57" s="68"/>
    </row>
    <row r="58" spans="2:16" ht="60" customHeight="1">
      <c r="B58" s="55"/>
      <c r="C58" s="56"/>
      <c r="D58" s="56"/>
      <c r="E58" s="57"/>
      <c r="F58" s="55"/>
      <c r="G58" s="56"/>
      <c r="H58" s="56"/>
      <c r="I58" s="56"/>
      <c r="J58" s="104"/>
      <c r="K58" s="56"/>
      <c r="L58" s="66"/>
      <c r="M58" s="67"/>
      <c r="N58" s="66"/>
      <c r="O58" s="66"/>
      <c r="P58" s="68"/>
    </row>
    <row r="59" spans="2:16" ht="36" customHeight="1">
      <c r="B59" s="55"/>
      <c r="C59" s="56"/>
      <c r="D59" s="56"/>
      <c r="E59" s="57"/>
      <c r="F59" s="55"/>
      <c r="G59" s="56"/>
      <c r="H59" s="56"/>
      <c r="I59" s="56"/>
      <c r="J59" s="104"/>
      <c r="K59" s="56"/>
      <c r="L59" s="66"/>
      <c r="M59" s="67"/>
      <c r="N59" s="66"/>
      <c r="O59" s="66"/>
      <c r="P59" s="68"/>
    </row>
    <row r="60" spans="2:16" ht="36" customHeight="1">
      <c r="B60" s="55"/>
      <c r="C60" s="56"/>
      <c r="D60" s="56"/>
      <c r="E60" s="57"/>
      <c r="F60" s="55"/>
      <c r="G60" s="56"/>
      <c r="H60" s="56"/>
      <c r="I60" s="56"/>
      <c r="J60" s="104"/>
      <c r="K60" s="56"/>
      <c r="L60" s="66"/>
      <c r="M60" s="67"/>
      <c r="N60" s="66"/>
      <c r="O60" s="66"/>
      <c r="P60" s="68"/>
    </row>
    <row r="61" spans="2:16" ht="36" customHeight="1">
      <c r="B61" s="55"/>
      <c r="C61" s="56"/>
      <c r="D61" s="56"/>
      <c r="E61" s="57"/>
      <c r="F61" s="55"/>
      <c r="G61" s="56"/>
      <c r="H61" s="56"/>
      <c r="I61" s="56"/>
      <c r="J61" s="104"/>
      <c r="K61" s="56"/>
      <c r="L61" s="66"/>
      <c r="M61" s="67"/>
      <c r="N61" s="66"/>
      <c r="O61" s="66"/>
      <c r="P61" s="68"/>
    </row>
    <row r="62" spans="2:16" ht="36" customHeight="1">
      <c r="B62" s="55"/>
      <c r="C62" s="56"/>
      <c r="D62" s="56"/>
      <c r="E62" s="57"/>
      <c r="F62" s="55"/>
      <c r="G62" s="56"/>
      <c r="H62" s="56"/>
      <c r="I62" s="56"/>
      <c r="J62" s="104"/>
      <c r="K62" s="56"/>
      <c r="L62" s="66"/>
      <c r="M62" s="67"/>
      <c r="N62" s="66"/>
      <c r="O62" s="66"/>
      <c r="P62" s="68"/>
    </row>
    <row r="63" spans="2:16" ht="60" customHeight="1">
      <c r="B63" s="55"/>
      <c r="C63" s="56"/>
      <c r="D63" s="56"/>
      <c r="E63" s="57"/>
      <c r="F63" s="55"/>
      <c r="G63" s="56"/>
      <c r="H63" s="56"/>
      <c r="I63" s="56"/>
      <c r="J63" s="104"/>
      <c r="K63" s="56"/>
      <c r="L63" s="66"/>
      <c r="M63" s="67"/>
      <c r="N63" s="66"/>
      <c r="O63" s="66"/>
      <c r="P63" s="68"/>
    </row>
    <row r="64" spans="2:16" ht="36" customHeight="1">
      <c r="B64" s="55"/>
      <c r="C64" s="56"/>
      <c r="D64" s="56"/>
      <c r="E64" s="57"/>
      <c r="F64" s="55"/>
      <c r="G64" s="56"/>
      <c r="H64" s="56"/>
      <c r="I64" s="56"/>
      <c r="J64" s="104"/>
      <c r="K64" s="56"/>
      <c r="L64" s="66"/>
      <c r="M64" s="67"/>
      <c r="N64" s="66"/>
      <c r="O64" s="66"/>
      <c r="P64" s="68"/>
    </row>
    <row r="65" spans="2:16" ht="36" customHeight="1">
      <c r="B65" s="55"/>
      <c r="C65" s="56"/>
      <c r="D65" s="56"/>
      <c r="E65" s="57"/>
      <c r="F65" s="55"/>
      <c r="G65" s="56"/>
      <c r="H65" s="56"/>
      <c r="I65" s="56"/>
      <c r="J65" s="104"/>
      <c r="K65" s="56"/>
      <c r="L65" s="66"/>
      <c r="M65" s="67"/>
      <c r="N65" s="66"/>
      <c r="O65" s="66"/>
      <c r="P65" s="68"/>
    </row>
    <row r="66" spans="2:16" ht="24" customHeight="1">
      <c r="B66" s="55"/>
      <c r="C66" s="56"/>
      <c r="D66" s="56"/>
      <c r="E66" s="57"/>
      <c r="F66" s="55"/>
      <c r="G66" s="56"/>
      <c r="H66" s="56"/>
      <c r="I66" s="56"/>
      <c r="J66" s="104"/>
      <c r="K66" s="56"/>
      <c r="L66" s="66"/>
      <c r="M66" s="67"/>
      <c r="N66" s="66"/>
      <c r="O66" s="66"/>
      <c r="P66" s="68"/>
    </row>
    <row r="67" spans="2:16" ht="48" customHeight="1">
      <c r="B67" s="55"/>
      <c r="C67" s="56"/>
      <c r="D67" s="56"/>
      <c r="E67" s="57"/>
      <c r="F67" s="55"/>
      <c r="G67" s="56"/>
      <c r="H67" s="56"/>
      <c r="I67" s="56"/>
      <c r="J67" s="104"/>
      <c r="K67" s="56"/>
      <c r="L67" s="66"/>
      <c r="M67" s="67"/>
      <c r="N67" s="66"/>
      <c r="O67" s="66"/>
      <c r="P67" s="68"/>
    </row>
    <row r="68" spans="2:16" ht="24" customHeight="1">
      <c r="B68" s="55"/>
      <c r="C68" s="56"/>
      <c r="D68" s="56"/>
      <c r="E68" s="57"/>
      <c r="F68" s="55"/>
      <c r="G68" s="56"/>
      <c r="H68" s="56"/>
      <c r="I68" s="56"/>
      <c r="J68" s="104"/>
      <c r="K68" s="56"/>
      <c r="L68" s="66"/>
      <c r="M68" s="67"/>
      <c r="N68" s="66"/>
      <c r="O68" s="66"/>
      <c r="P68" s="68"/>
    </row>
    <row r="69" spans="2:16" ht="24" customHeight="1">
      <c r="B69" s="55"/>
      <c r="C69" s="56"/>
      <c r="D69" s="56"/>
      <c r="E69" s="57"/>
      <c r="F69" s="55"/>
      <c r="G69" s="56"/>
      <c r="H69" s="56"/>
      <c r="I69" s="56"/>
      <c r="J69" s="104"/>
      <c r="K69" s="56"/>
      <c r="L69" s="66"/>
      <c r="M69" s="67"/>
      <c r="N69" s="66"/>
      <c r="O69" s="66"/>
      <c r="P69" s="68"/>
    </row>
    <row r="70" spans="2:16" ht="72" customHeight="1">
      <c r="B70" s="55"/>
      <c r="C70" s="56"/>
      <c r="D70" s="56"/>
      <c r="E70" s="57"/>
      <c r="F70" s="55"/>
      <c r="G70" s="56"/>
      <c r="H70" s="56"/>
      <c r="I70" s="56"/>
      <c r="J70" s="104"/>
      <c r="K70" s="56"/>
      <c r="L70" s="66"/>
      <c r="M70" s="67"/>
      <c r="N70" s="66"/>
      <c r="O70" s="66"/>
      <c r="P70" s="68"/>
    </row>
    <row r="71" spans="2:16" ht="36" customHeight="1">
      <c r="B71" s="55"/>
      <c r="C71" s="56"/>
      <c r="D71" s="56"/>
      <c r="E71" s="57"/>
      <c r="F71" s="55"/>
      <c r="G71" s="56"/>
      <c r="H71" s="56"/>
      <c r="I71" s="56"/>
      <c r="J71" s="104"/>
      <c r="K71" s="56"/>
      <c r="L71" s="66"/>
      <c r="M71" s="67"/>
      <c r="N71" s="66"/>
      <c r="O71" s="66"/>
      <c r="P71" s="68"/>
    </row>
    <row r="72" spans="2:16" ht="36" customHeight="1">
      <c r="B72" s="55"/>
      <c r="C72" s="56"/>
      <c r="D72" s="56"/>
      <c r="E72" s="57"/>
      <c r="F72" s="55"/>
      <c r="G72" s="56"/>
      <c r="H72" s="56"/>
      <c r="I72" s="56"/>
      <c r="J72" s="104"/>
      <c r="K72" s="56"/>
      <c r="L72" s="66"/>
      <c r="M72" s="67"/>
      <c r="N72" s="66"/>
      <c r="O72" s="66"/>
      <c r="P72" s="68"/>
    </row>
    <row r="73" spans="2:16" ht="36" customHeight="1">
      <c r="B73" s="55"/>
      <c r="C73" s="56"/>
      <c r="D73" s="56"/>
      <c r="E73" s="57"/>
      <c r="F73" s="55"/>
      <c r="G73" s="56"/>
      <c r="H73" s="56"/>
      <c r="I73" s="56"/>
      <c r="J73" s="104"/>
      <c r="K73" s="56"/>
      <c r="L73" s="66"/>
      <c r="M73" s="67"/>
      <c r="N73" s="66"/>
      <c r="O73" s="66"/>
      <c r="P73" s="68"/>
    </row>
    <row r="74" spans="2:16" ht="72" customHeight="1">
      <c r="B74" s="55"/>
      <c r="C74" s="56"/>
      <c r="D74" s="56"/>
      <c r="E74" s="57"/>
      <c r="F74" s="55"/>
      <c r="G74" s="56"/>
      <c r="H74" s="56"/>
      <c r="I74" s="56"/>
      <c r="J74" s="104"/>
      <c r="K74" s="56"/>
      <c r="L74" s="66"/>
      <c r="M74" s="67"/>
      <c r="N74" s="66"/>
      <c r="O74" s="66"/>
      <c r="P74" s="68"/>
    </row>
    <row r="75" spans="2:16" ht="36" customHeight="1">
      <c r="B75" s="55"/>
      <c r="C75" s="56"/>
      <c r="D75" s="56"/>
      <c r="E75" s="57"/>
      <c r="F75" s="55"/>
      <c r="G75" s="56"/>
      <c r="H75" s="56"/>
      <c r="I75" s="56"/>
      <c r="J75" s="104"/>
      <c r="K75" s="56"/>
      <c r="L75" s="66"/>
      <c r="M75" s="67"/>
      <c r="N75" s="66"/>
      <c r="O75" s="66"/>
      <c r="P75" s="68"/>
    </row>
    <row r="76" spans="2:16" s="60" customFormat="1" ht="96" customHeight="1">
      <c r="B76" s="55"/>
      <c r="C76" s="56"/>
      <c r="D76" s="56"/>
      <c r="E76" s="57"/>
      <c r="F76" s="55"/>
      <c r="G76" s="56"/>
      <c r="H76" s="56"/>
      <c r="I76" s="56"/>
      <c r="J76" s="104"/>
      <c r="K76" s="56"/>
      <c r="L76" s="66"/>
      <c r="M76" s="67"/>
      <c r="N76" s="66"/>
      <c r="O76" s="66"/>
      <c r="P76" s="68"/>
    </row>
    <row r="77" spans="2:16" ht="36" customHeight="1">
      <c r="B77" s="55"/>
      <c r="C77" s="56"/>
      <c r="D77" s="56"/>
      <c r="E77" s="57"/>
      <c r="F77" s="55"/>
      <c r="G77" s="56"/>
      <c r="H77" s="56"/>
      <c r="I77" s="56"/>
      <c r="J77" s="104"/>
      <c r="K77" s="56"/>
      <c r="L77" s="66"/>
      <c r="M77" s="67"/>
      <c r="N77" s="66"/>
      <c r="O77" s="66"/>
      <c r="P77" s="68"/>
    </row>
    <row r="78" spans="2:16" ht="48" customHeight="1">
      <c r="B78" s="55"/>
      <c r="C78" s="56"/>
      <c r="D78" s="56"/>
      <c r="E78" s="57"/>
      <c r="F78" s="55"/>
      <c r="G78" s="56"/>
      <c r="H78" s="56"/>
      <c r="I78" s="56"/>
      <c r="J78" s="104"/>
      <c r="K78" s="56"/>
      <c r="L78" s="66"/>
      <c r="M78" s="67"/>
      <c r="N78" s="66"/>
      <c r="O78" s="66"/>
      <c r="P78" s="68"/>
    </row>
    <row r="79" spans="2:16" ht="36" customHeight="1">
      <c r="B79" s="55"/>
      <c r="C79" s="56"/>
      <c r="D79" s="56"/>
      <c r="E79" s="57"/>
      <c r="F79" s="55"/>
      <c r="G79" s="56"/>
      <c r="H79" s="56"/>
      <c r="I79" s="56"/>
      <c r="J79" s="104"/>
      <c r="K79" s="56"/>
      <c r="L79" s="66"/>
      <c r="M79" s="67"/>
      <c r="N79" s="66"/>
      <c r="O79" s="66"/>
      <c r="P79" s="68"/>
    </row>
    <row r="80" spans="2:16" ht="108" customHeight="1">
      <c r="B80" s="55"/>
      <c r="C80" s="56"/>
      <c r="D80" s="56"/>
      <c r="E80" s="57"/>
      <c r="F80" s="55"/>
      <c r="G80" s="56"/>
      <c r="H80" s="56"/>
      <c r="I80" s="56"/>
      <c r="J80" s="104"/>
      <c r="K80" s="56"/>
      <c r="L80" s="66"/>
      <c r="M80" s="67"/>
      <c r="N80" s="66"/>
      <c r="O80" s="66"/>
      <c r="P80" s="68"/>
    </row>
    <row r="81" spans="2:16" ht="24" customHeight="1">
      <c r="B81" s="55"/>
      <c r="C81" s="56"/>
      <c r="D81" s="56"/>
      <c r="E81" s="57"/>
      <c r="F81" s="55"/>
      <c r="G81" s="56"/>
      <c r="H81" s="56"/>
      <c r="I81" s="56"/>
      <c r="J81" s="104"/>
      <c r="K81" s="56"/>
      <c r="L81" s="66"/>
      <c r="M81" s="67"/>
      <c r="N81" s="66"/>
      <c r="O81" s="66"/>
      <c r="P81" s="68"/>
    </row>
    <row r="82" spans="2:16" ht="60" customHeight="1">
      <c r="B82" s="55"/>
      <c r="C82" s="56"/>
      <c r="D82" s="56"/>
      <c r="E82" s="57"/>
      <c r="F82" s="55"/>
      <c r="G82" s="56"/>
      <c r="H82" s="56"/>
      <c r="I82" s="56"/>
      <c r="J82" s="104"/>
      <c r="K82" s="56"/>
      <c r="L82" s="66"/>
      <c r="M82" s="67"/>
      <c r="N82" s="66"/>
      <c r="O82" s="66"/>
      <c r="P82" s="68"/>
    </row>
    <row r="83" spans="2:16" ht="36" customHeight="1">
      <c r="B83" s="55"/>
      <c r="C83" s="56"/>
      <c r="D83" s="56"/>
      <c r="E83" s="57"/>
      <c r="F83" s="55"/>
      <c r="G83" s="56"/>
      <c r="H83" s="56"/>
      <c r="I83" s="56"/>
      <c r="J83" s="104"/>
      <c r="K83" s="56"/>
      <c r="L83" s="66"/>
      <c r="M83" s="67"/>
      <c r="N83" s="66"/>
      <c r="O83" s="66"/>
      <c r="P83" s="68"/>
    </row>
    <row r="84" spans="2:16" ht="24" customHeight="1">
      <c r="B84" s="55"/>
      <c r="C84" s="56"/>
      <c r="D84" s="56"/>
      <c r="E84" s="57"/>
      <c r="F84" s="55"/>
      <c r="G84" s="56"/>
      <c r="H84" s="56"/>
      <c r="I84" s="56"/>
      <c r="J84" s="104"/>
      <c r="K84" s="56"/>
      <c r="L84" s="66"/>
      <c r="M84" s="67"/>
      <c r="N84" s="66"/>
      <c r="O84" s="66"/>
      <c r="P84" s="68"/>
    </row>
    <row r="85" spans="2:16" ht="24" customHeight="1">
      <c r="B85" s="55"/>
      <c r="C85" s="56"/>
      <c r="D85" s="56"/>
      <c r="E85" s="57"/>
      <c r="F85" s="55"/>
      <c r="G85" s="56"/>
      <c r="H85" s="56"/>
      <c r="I85" s="56"/>
      <c r="J85" s="104"/>
      <c r="K85" s="56"/>
      <c r="L85" s="66"/>
      <c r="M85" s="67"/>
      <c r="N85" s="66"/>
      <c r="O85" s="66"/>
      <c r="P85" s="68"/>
    </row>
    <row r="86" spans="2:16" ht="24" customHeight="1">
      <c r="B86" s="55"/>
      <c r="C86" s="56"/>
      <c r="D86" s="56"/>
      <c r="E86" s="57"/>
      <c r="F86" s="55"/>
      <c r="G86" s="56"/>
      <c r="H86" s="56"/>
      <c r="I86" s="56"/>
      <c r="J86" s="104"/>
      <c r="K86" s="56"/>
      <c r="L86" s="66"/>
      <c r="M86" s="67"/>
      <c r="N86" s="66"/>
      <c r="O86" s="66"/>
      <c r="P86" s="68"/>
    </row>
    <row r="87" spans="2:16" ht="36" customHeight="1">
      <c r="B87" s="55"/>
      <c r="C87" s="56"/>
      <c r="D87" s="56"/>
      <c r="E87" s="57"/>
      <c r="F87" s="55"/>
      <c r="G87" s="56"/>
      <c r="H87" s="56"/>
      <c r="I87" s="56"/>
      <c r="J87" s="104"/>
      <c r="K87" s="56"/>
      <c r="L87" s="66"/>
      <c r="M87" s="67"/>
      <c r="N87" s="66"/>
      <c r="O87" s="66"/>
      <c r="P87" s="68"/>
    </row>
    <row r="88" spans="2:16" ht="36" customHeight="1">
      <c r="B88" s="55"/>
      <c r="C88" s="56"/>
      <c r="D88" s="56"/>
      <c r="E88" s="57"/>
      <c r="F88" s="55"/>
      <c r="G88" s="56"/>
      <c r="H88" s="56"/>
      <c r="I88" s="56"/>
      <c r="J88" s="104"/>
      <c r="K88" s="56"/>
      <c r="L88" s="66"/>
      <c r="M88" s="67"/>
      <c r="N88" s="66"/>
      <c r="O88" s="66"/>
      <c r="P88" s="68"/>
    </row>
    <row r="89" spans="2:16" ht="48" customHeight="1">
      <c r="B89" s="55"/>
      <c r="C89" s="56"/>
      <c r="D89" s="56"/>
      <c r="E89" s="57"/>
      <c r="F89" s="55"/>
      <c r="G89" s="56"/>
      <c r="H89" s="56"/>
      <c r="I89" s="56"/>
      <c r="J89" s="104"/>
      <c r="K89" s="56"/>
      <c r="L89" s="66"/>
      <c r="M89" s="67"/>
      <c r="N89" s="66"/>
      <c r="O89" s="66"/>
      <c r="P89" s="68"/>
    </row>
    <row r="90" spans="2:16" ht="60" customHeight="1">
      <c r="B90" s="55"/>
      <c r="C90" s="56"/>
      <c r="D90" s="56"/>
      <c r="E90" s="57"/>
      <c r="F90" s="55"/>
      <c r="G90" s="56"/>
      <c r="H90" s="56"/>
      <c r="I90" s="56"/>
      <c r="J90" s="104"/>
      <c r="K90" s="56"/>
      <c r="L90" s="66"/>
      <c r="M90" s="67"/>
      <c r="N90" s="66"/>
      <c r="O90" s="66"/>
      <c r="P90" s="68"/>
    </row>
    <row r="91" spans="2:16" ht="48" customHeight="1">
      <c r="B91" s="55"/>
      <c r="C91" s="56"/>
      <c r="D91" s="56"/>
      <c r="E91" s="57"/>
      <c r="F91" s="55"/>
      <c r="G91" s="56"/>
      <c r="H91" s="56"/>
      <c r="I91" s="56"/>
      <c r="J91" s="104"/>
      <c r="K91" s="56"/>
      <c r="L91" s="66"/>
      <c r="M91" s="67"/>
      <c r="N91" s="66"/>
      <c r="O91" s="66"/>
      <c r="P91" s="68"/>
    </row>
    <row r="92" spans="2:16" ht="36" customHeight="1">
      <c r="B92" s="55"/>
      <c r="C92" s="56"/>
      <c r="D92" s="56"/>
      <c r="E92" s="57"/>
      <c r="F92" s="55"/>
      <c r="G92" s="56"/>
      <c r="H92" s="56"/>
      <c r="I92" s="56"/>
      <c r="J92" s="104"/>
      <c r="K92" s="56"/>
      <c r="L92" s="66"/>
      <c r="M92" s="67"/>
      <c r="N92" s="66"/>
      <c r="O92" s="66"/>
      <c r="P92" s="68"/>
    </row>
    <row r="93" spans="2:16" ht="96" customHeight="1">
      <c r="B93" s="55"/>
      <c r="C93" s="56"/>
      <c r="D93" s="56"/>
      <c r="E93" s="57"/>
      <c r="F93" s="55"/>
      <c r="G93" s="56"/>
      <c r="H93" s="56"/>
      <c r="I93" s="56"/>
      <c r="J93" s="104"/>
      <c r="K93" s="56"/>
      <c r="L93" s="66"/>
      <c r="M93" s="67"/>
      <c r="N93" s="66"/>
      <c r="O93" s="66"/>
      <c r="P93" s="68"/>
    </row>
    <row r="94" spans="2:16" ht="108" customHeight="1">
      <c r="B94" s="55"/>
      <c r="C94" s="56"/>
      <c r="D94" s="56"/>
      <c r="E94" s="57"/>
      <c r="F94" s="55"/>
      <c r="G94" s="56"/>
      <c r="H94" s="56"/>
      <c r="I94" s="56"/>
      <c r="J94" s="104"/>
      <c r="K94" s="56"/>
      <c r="L94" s="66"/>
      <c r="M94" s="67"/>
      <c r="N94" s="66"/>
      <c r="O94" s="66"/>
      <c r="P94" s="68"/>
    </row>
    <row r="95" spans="2:16" ht="36" customHeight="1">
      <c r="B95" s="55"/>
      <c r="C95" s="56"/>
      <c r="D95" s="56"/>
      <c r="E95" s="57"/>
      <c r="F95" s="55"/>
      <c r="G95" s="56"/>
      <c r="H95" s="56"/>
      <c r="I95" s="56"/>
      <c r="J95" s="104"/>
      <c r="K95" s="56"/>
      <c r="L95" s="66"/>
      <c r="M95" s="67"/>
      <c r="N95" s="66"/>
      <c r="O95" s="66"/>
      <c r="P95" s="68"/>
    </row>
    <row r="96" spans="2:16" ht="48" customHeight="1">
      <c r="B96" s="55"/>
      <c r="C96" s="56"/>
      <c r="D96" s="56"/>
      <c r="E96" s="57"/>
      <c r="F96" s="55"/>
      <c r="G96" s="56"/>
      <c r="H96" s="56"/>
      <c r="I96" s="56"/>
      <c r="J96" s="104"/>
      <c r="K96" s="56"/>
      <c r="L96" s="66"/>
      <c r="M96" s="67"/>
      <c r="N96" s="66"/>
      <c r="O96" s="66"/>
      <c r="P96" s="68"/>
    </row>
    <row r="97" spans="2:16" ht="72" customHeight="1">
      <c r="B97" s="55"/>
      <c r="C97" s="56"/>
      <c r="D97" s="56"/>
      <c r="E97" s="57"/>
      <c r="F97" s="55"/>
      <c r="G97" s="56"/>
      <c r="H97" s="56"/>
      <c r="I97" s="56"/>
      <c r="J97" s="104"/>
      <c r="K97" s="56"/>
      <c r="L97" s="66"/>
      <c r="M97" s="67"/>
      <c r="N97" s="66"/>
      <c r="O97" s="66"/>
      <c r="P97" s="68"/>
    </row>
    <row r="98" spans="2:16" ht="36" customHeight="1">
      <c r="B98" s="55"/>
      <c r="C98" s="56"/>
      <c r="D98" s="56"/>
      <c r="E98" s="57"/>
      <c r="F98" s="55"/>
      <c r="G98" s="56"/>
      <c r="H98" s="56"/>
      <c r="I98" s="56"/>
      <c r="J98" s="104"/>
      <c r="K98" s="56"/>
      <c r="L98" s="66"/>
      <c r="M98" s="67"/>
      <c r="N98" s="66"/>
      <c r="O98" s="66"/>
      <c r="P98" s="68"/>
    </row>
    <row r="99" spans="2:16" ht="36" customHeight="1">
      <c r="B99" s="55"/>
      <c r="C99" s="56"/>
      <c r="D99" s="56"/>
      <c r="E99" s="57"/>
      <c r="F99" s="55"/>
      <c r="G99" s="56"/>
      <c r="H99" s="56"/>
      <c r="I99" s="56"/>
      <c r="J99" s="104"/>
      <c r="K99" s="56"/>
      <c r="L99" s="66"/>
      <c r="M99" s="67"/>
      <c r="N99" s="66"/>
      <c r="O99" s="66"/>
      <c r="P99" s="68"/>
    </row>
    <row r="100" spans="2:16" ht="36" customHeight="1">
      <c r="B100" s="55"/>
      <c r="C100" s="56"/>
      <c r="D100" s="56"/>
      <c r="E100" s="57"/>
      <c r="F100" s="55"/>
      <c r="G100" s="56"/>
      <c r="H100" s="56"/>
      <c r="I100" s="56"/>
      <c r="J100" s="104"/>
      <c r="K100" s="56"/>
      <c r="L100" s="66"/>
      <c r="M100" s="67"/>
      <c r="N100" s="66"/>
      <c r="O100" s="66"/>
      <c r="P100" s="68"/>
    </row>
    <row r="101" spans="2:16" ht="84" customHeight="1">
      <c r="B101" s="55"/>
      <c r="C101" s="56"/>
      <c r="D101" s="56"/>
      <c r="E101" s="57"/>
      <c r="F101" s="55"/>
      <c r="G101" s="56"/>
      <c r="H101" s="56"/>
      <c r="I101" s="56"/>
      <c r="J101" s="104"/>
      <c r="K101" s="56"/>
      <c r="L101" s="66"/>
      <c r="M101" s="67"/>
      <c r="N101" s="66"/>
      <c r="O101" s="66"/>
      <c r="P101" s="68"/>
    </row>
    <row r="102" spans="2:16" ht="36" customHeight="1">
      <c r="B102" s="55"/>
      <c r="C102" s="56"/>
      <c r="D102" s="56"/>
      <c r="E102" s="57"/>
      <c r="F102" s="55"/>
      <c r="G102" s="56"/>
      <c r="H102" s="56"/>
      <c r="I102" s="56"/>
      <c r="J102" s="104"/>
      <c r="K102" s="56"/>
      <c r="L102" s="66"/>
      <c r="M102" s="67"/>
      <c r="N102" s="66"/>
      <c r="O102" s="66"/>
      <c r="P102" s="68"/>
    </row>
    <row r="103" spans="2:16" ht="36" customHeight="1">
      <c r="B103" s="55"/>
      <c r="C103" s="56"/>
      <c r="D103" s="56"/>
      <c r="E103" s="57"/>
      <c r="F103" s="55"/>
      <c r="G103" s="56"/>
      <c r="H103" s="56"/>
      <c r="I103" s="56"/>
      <c r="J103" s="104"/>
      <c r="K103" s="56"/>
      <c r="L103" s="66"/>
      <c r="M103" s="67"/>
      <c r="N103" s="66"/>
      <c r="O103" s="66"/>
      <c r="P103" s="68"/>
    </row>
    <row r="104" spans="2:16" ht="24" customHeight="1">
      <c r="B104" s="55"/>
      <c r="C104" s="56"/>
      <c r="D104" s="56"/>
      <c r="E104" s="57"/>
      <c r="F104" s="55"/>
      <c r="G104" s="56"/>
      <c r="H104" s="56"/>
      <c r="I104" s="56"/>
      <c r="J104" s="104"/>
      <c r="K104" s="56"/>
      <c r="L104" s="66"/>
      <c r="M104" s="67"/>
      <c r="N104" s="66"/>
      <c r="O104" s="66"/>
      <c r="P104" s="68"/>
    </row>
    <row r="105" spans="2:16" ht="36" customHeight="1">
      <c r="B105" s="55"/>
      <c r="C105" s="56"/>
      <c r="D105" s="56"/>
      <c r="E105" s="57"/>
      <c r="F105" s="55"/>
      <c r="G105" s="56"/>
      <c r="H105" s="56"/>
      <c r="I105" s="56"/>
      <c r="J105" s="104"/>
      <c r="K105" s="56"/>
      <c r="L105" s="66"/>
      <c r="M105" s="67"/>
      <c r="N105" s="66"/>
      <c r="O105" s="66"/>
      <c r="P105" s="68"/>
    </row>
    <row r="106" spans="2:16" ht="24" customHeight="1">
      <c r="B106" s="55"/>
      <c r="C106" s="56"/>
      <c r="D106" s="56"/>
      <c r="E106" s="57"/>
      <c r="F106" s="55"/>
      <c r="G106" s="56"/>
      <c r="H106" s="56"/>
      <c r="I106" s="56"/>
      <c r="J106" s="104"/>
      <c r="K106" s="56"/>
      <c r="L106" s="66"/>
      <c r="M106" s="67"/>
      <c r="N106" s="66"/>
      <c r="O106" s="66"/>
      <c r="P106" s="68"/>
    </row>
    <row r="107" spans="2:16" ht="84" customHeight="1">
      <c r="B107" s="55"/>
      <c r="C107" s="56"/>
      <c r="D107" s="56"/>
      <c r="E107" s="57"/>
      <c r="F107" s="55"/>
      <c r="G107" s="56"/>
      <c r="H107" s="56"/>
      <c r="I107" s="56"/>
      <c r="J107" s="104"/>
      <c r="K107" s="56"/>
      <c r="L107" s="66"/>
      <c r="M107" s="67"/>
      <c r="N107" s="66"/>
      <c r="O107" s="66"/>
      <c r="P107" s="68"/>
    </row>
    <row r="108" spans="2:16" ht="36" customHeight="1">
      <c r="B108" s="55"/>
      <c r="C108" s="56"/>
      <c r="D108" s="56"/>
      <c r="E108" s="57"/>
      <c r="F108" s="55"/>
      <c r="G108" s="56"/>
      <c r="H108" s="56"/>
      <c r="I108" s="56"/>
      <c r="J108" s="104"/>
      <c r="K108" s="56"/>
      <c r="L108" s="66"/>
      <c r="M108" s="67"/>
      <c r="N108" s="66"/>
      <c r="O108" s="66"/>
      <c r="P108" s="68"/>
    </row>
    <row r="109" spans="2:16" ht="60" customHeight="1">
      <c r="B109" s="55"/>
      <c r="C109" s="56"/>
      <c r="D109" s="56"/>
      <c r="E109" s="57"/>
      <c r="F109" s="55"/>
      <c r="G109" s="56"/>
      <c r="H109" s="56"/>
      <c r="I109" s="56"/>
      <c r="J109" s="104"/>
      <c r="K109" s="56"/>
      <c r="L109" s="66"/>
      <c r="M109" s="67"/>
      <c r="N109" s="66"/>
      <c r="O109" s="66"/>
      <c r="P109" s="68"/>
    </row>
    <row r="110" spans="2:16" ht="36" customHeight="1">
      <c r="B110" s="55"/>
      <c r="C110" s="56"/>
      <c r="D110" s="56"/>
      <c r="E110" s="57"/>
      <c r="F110" s="55"/>
      <c r="G110" s="56"/>
      <c r="H110" s="56"/>
      <c r="I110" s="56"/>
      <c r="J110" s="104"/>
      <c r="K110" s="56"/>
      <c r="L110" s="66"/>
      <c r="M110" s="67"/>
      <c r="N110" s="66"/>
      <c r="O110" s="66"/>
      <c r="P110" s="68"/>
    </row>
    <row r="111" spans="2:16" ht="36" customHeight="1">
      <c r="B111" s="55"/>
      <c r="C111" s="56"/>
      <c r="D111" s="56"/>
      <c r="E111" s="57"/>
      <c r="F111" s="55"/>
      <c r="G111" s="56"/>
      <c r="H111" s="56"/>
      <c r="I111" s="56"/>
      <c r="J111" s="104"/>
      <c r="K111" s="56"/>
      <c r="L111" s="66"/>
      <c r="M111" s="67"/>
      <c r="N111" s="66"/>
      <c r="O111" s="66"/>
      <c r="P111" s="68"/>
    </row>
    <row r="112" spans="2:16" ht="36" customHeight="1">
      <c r="B112" s="55"/>
      <c r="C112" s="56"/>
      <c r="D112" s="56"/>
      <c r="E112" s="57"/>
      <c r="F112" s="55"/>
      <c r="G112" s="56"/>
      <c r="H112" s="56"/>
      <c r="I112" s="56"/>
      <c r="J112" s="104"/>
      <c r="K112" s="56"/>
      <c r="L112" s="66"/>
      <c r="M112" s="67"/>
      <c r="N112" s="66"/>
      <c r="O112" s="66"/>
      <c r="P112" s="68"/>
    </row>
    <row r="113" spans="2:16" ht="36" customHeight="1">
      <c r="B113" s="55"/>
      <c r="C113" s="56"/>
      <c r="D113" s="56"/>
      <c r="E113" s="57"/>
      <c r="F113" s="55"/>
      <c r="G113" s="56"/>
      <c r="H113" s="56"/>
      <c r="I113" s="56"/>
      <c r="J113" s="104"/>
      <c r="K113" s="56"/>
      <c r="L113" s="66"/>
      <c r="M113" s="67"/>
      <c r="N113" s="66"/>
      <c r="O113" s="66"/>
      <c r="P113" s="68"/>
    </row>
    <row r="114" spans="2:16" ht="60" customHeight="1">
      <c r="B114" s="55"/>
      <c r="C114" s="56"/>
      <c r="D114" s="56"/>
      <c r="E114" s="57"/>
      <c r="F114" s="55"/>
      <c r="G114" s="56"/>
      <c r="H114" s="56"/>
      <c r="I114" s="56"/>
      <c r="J114" s="104"/>
      <c r="K114" s="56"/>
      <c r="L114" s="66"/>
      <c r="M114" s="67"/>
      <c r="N114" s="66"/>
      <c r="O114" s="66"/>
      <c r="P114" s="68"/>
    </row>
    <row r="115" spans="2:16" ht="60" customHeight="1">
      <c r="B115" s="55"/>
      <c r="C115" s="56"/>
      <c r="D115" s="56"/>
      <c r="E115" s="57"/>
      <c r="F115" s="55"/>
      <c r="G115" s="56"/>
      <c r="H115" s="56"/>
      <c r="I115" s="56"/>
      <c r="J115" s="104"/>
      <c r="K115" s="56"/>
      <c r="L115" s="66"/>
      <c r="M115" s="67"/>
      <c r="N115" s="66"/>
      <c r="O115" s="66"/>
      <c r="P115" s="68"/>
    </row>
    <row r="116" spans="2:16" ht="48" customHeight="1">
      <c r="B116" s="55"/>
      <c r="C116" s="56"/>
      <c r="D116" s="56"/>
      <c r="E116" s="57"/>
      <c r="F116" s="55"/>
      <c r="G116" s="56"/>
      <c r="H116" s="56"/>
      <c r="I116" s="56"/>
      <c r="J116" s="104"/>
      <c r="K116" s="56"/>
      <c r="L116" s="66"/>
      <c r="M116" s="67"/>
      <c r="N116" s="66"/>
      <c r="O116" s="66"/>
      <c r="P116" s="68"/>
    </row>
    <row r="117" spans="2:16" ht="24" customHeight="1">
      <c r="B117" s="55"/>
      <c r="C117" s="56"/>
      <c r="D117" s="56"/>
      <c r="E117" s="57"/>
      <c r="F117" s="55"/>
      <c r="G117" s="56"/>
      <c r="H117" s="56"/>
      <c r="I117" s="56"/>
      <c r="J117" s="104"/>
      <c r="K117" s="56"/>
      <c r="L117" s="66"/>
      <c r="M117" s="67"/>
      <c r="N117" s="66"/>
      <c r="O117" s="66"/>
      <c r="P117" s="68"/>
    </row>
    <row r="118" spans="2:16" ht="24" customHeight="1">
      <c r="B118" s="55"/>
      <c r="C118" s="56"/>
      <c r="D118" s="56"/>
      <c r="E118" s="57"/>
      <c r="F118" s="55"/>
      <c r="G118" s="56"/>
      <c r="H118" s="56"/>
      <c r="I118" s="56"/>
      <c r="J118" s="104"/>
      <c r="K118" s="56"/>
      <c r="L118" s="66"/>
      <c r="M118" s="67"/>
      <c r="N118" s="66"/>
      <c r="O118" s="66"/>
      <c r="P118" s="68"/>
    </row>
    <row r="119" spans="2:16" ht="72" customHeight="1">
      <c r="B119" s="55"/>
      <c r="C119" s="56"/>
      <c r="D119" s="56"/>
      <c r="E119" s="57"/>
      <c r="F119" s="55"/>
      <c r="G119" s="56"/>
      <c r="H119" s="56"/>
      <c r="I119" s="56"/>
      <c r="J119" s="104"/>
      <c r="K119" s="56"/>
      <c r="L119" s="66"/>
      <c r="M119" s="67"/>
      <c r="N119" s="66"/>
      <c r="O119" s="66"/>
      <c r="P119" s="68"/>
    </row>
    <row r="120" spans="2:16" ht="24" customHeight="1">
      <c r="B120" s="55"/>
      <c r="C120" s="56"/>
      <c r="D120" s="56"/>
      <c r="E120" s="57"/>
      <c r="F120" s="55"/>
      <c r="G120" s="56"/>
      <c r="H120" s="56"/>
      <c r="I120" s="56"/>
      <c r="J120" s="104"/>
      <c r="K120" s="56"/>
      <c r="L120" s="66"/>
      <c r="M120" s="67"/>
      <c r="N120" s="66"/>
      <c r="O120" s="66"/>
      <c r="P120" s="68"/>
    </row>
    <row r="121" spans="2:16" ht="24" customHeight="1">
      <c r="B121" s="55"/>
      <c r="C121" s="56"/>
      <c r="D121" s="56"/>
      <c r="E121" s="57"/>
      <c r="F121" s="55"/>
      <c r="G121" s="56"/>
      <c r="H121" s="56"/>
      <c r="I121" s="56"/>
      <c r="J121" s="104"/>
      <c r="K121" s="56"/>
      <c r="L121" s="66"/>
      <c r="M121" s="67"/>
      <c r="N121" s="66"/>
      <c r="O121" s="66"/>
      <c r="P121" s="68"/>
    </row>
    <row r="122" spans="2:16" ht="24" customHeight="1">
      <c r="B122" s="55"/>
      <c r="C122" s="56"/>
      <c r="D122" s="56"/>
      <c r="E122" s="57"/>
      <c r="F122" s="55"/>
      <c r="G122" s="56"/>
      <c r="H122" s="56"/>
      <c r="I122" s="56"/>
      <c r="J122" s="104"/>
      <c r="K122" s="56"/>
      <c r="L122" s="66"/>
      <c r="M122" s="67"/>
      <c r="N122" s="66"/>
      <c r="O122" s="66"/>
      <c r="P122" s="68"/>
    </row>
    <row r="123" spans="2:16" ht="60" customHeight="1">
      <c r="B123" s="55"/>
      <c r="C123" s="56"/>
      <c r="D123" s="56"/>
      <c r="E123" s="57"/>
      <c r="F123" s="55"/>
      <c r="G123" s="56"/>
      <c r="H123" s="56"/>
      <c r="I123" s="56"/>
      <c r="J123" s="104"/>
      <c r="K123" s="56"/>
      <c r="L123" s="66"/>
      <c r="M123" s="67"/>
      <c r="N123" s="66"/>
      <c r="O123" s="66"/>
      <c r="P123" s="68"/>
    </row>
    <row r="124" spans="2:16" ht="48" customHeight="1">
      <c r="B124" s="55"/>
      <c r="C124" s="56"/>
      <c r="D124" s="56"/>
      <c r="E124" s="57"/>
      <c r="F124" s="55"/>
      <c r="G124" s="56"/>
      <c r="H124" s="56"/>
      <c r="I124" s="56"/>
      <c r="J124" s="104"/>
      <c r="K124" s="56"/>
      <c r="L124" s="66"/>
      <c r="M124" s="67"/>
      <c r="N124" s="66"/>
      <c r="O124" s="66"/>
      <c r="P124" s="68"/>
    </row>
    <row r="125" spans="2:16" ht="36" customHeight="1">
      <c r="B125" s="55"/>
      <c r="C125" s="56"/>
      <c r="D125" s="56"/>
      <c r="E125" s="57"/>
      <c r="F125" s="55"/>
      <c r="G125" s="56"/>
      <c r="H125" s="56"/>
      <c r="I125" s="56"/>
      <c r="J125" s="104"/>
      <c r="K125" s="56"/>
      <c r="L125" s="66"/>
      <c r="M125" s="67"/>
      <c r="N125" s="66"/>
      <c r="O125" s="66"/>
      <c r="P125" s="68"/>
    </row>
    <row r="126" spans="2:16" ht="72" customHeight="1">
      <c r="B126" s="55"/>
      <c r="C126" s="56"/>
      <c r="D126" s="56"/>
      <c r="E126" s="57"/>
      <c r="F126" s="55"/>
      <c r="G126" s="56"/>
      <c r="H126" s="56"/>
      <c r="I126" s="56"/>
      <c r="J126" s="104"/>
      <c r="K126" s="56"/>
      <c r="L126" s="66"/>
      <c r="M126" s="67"/>
      <c r="N126" s="66"/>
      <c r="O126" s="66"/>
      <c r="P126" s="68"/>
    </row>
    <row r="127" spans="2:16" ht="24" customHeight="1">
      <c r="B127" s="55"/>
      <c r="C127" s="56"/>
      <c r="D127" s="56"/>
      <c r="E127" s="57"/>
      <c r="F127" s="55"/>
      <c r="G127" s="56"/>
      <c r="H127" s="56"/>
      <c r="I127" s="56"/>
      <c r="J127" s="104"/>
      <c r="K127" s="56"/>
      <c r="L127" s="66"/>
      <c r="M127" s="67"/>
      <c r="N127" s="66"/>
      <c r="O127" s="66"/>
      <c r="P127" s="68"/>
    </row>
    <row r="128" spans="2:16" ht="24" customHeight="1">
      <c r="B128" s="55"/>
      <c r="C128" s="56"/>
      <c r="D128" s="56"/>
      <c r="E128" s="57"/>
      <c r="F128" s="55"/>
      <c r="G128" s="56"/>
      <c r="H128" s="56"/>
      <c r="I128" s="56"/>
      <c r="J128" s="104"/>
      <c r="K128" s="56"/>
      <c r="L128" s="66"/>
      <c r="M128" s="67"/>
      <c r="N128" s="66"/>
      <c r="O128" s="66"/>
      <c r="P128" s="68"/>
    </row>
    <row r="129" spans="2:16" ht="24" customHeight="1">
      <c r="B129" s="55"/>
      <c r="C129" s="56"/>
      <c r="D129" s="56"/>
      <c r="E129" s="57"/>
      <c r="F129" s="55"/>
      <c r="G129" s="56"/>
      <c r="H129" s="56"/>
      <c r="I129" s="56"/>
      <c r="J129" s="104"/>
      <c r="K129" s="56"/>
      <c r="L129" s="66"/>
      <c r="M129" s="67"/>
      <c r="N129" s="66"/>
      <c r="O129" s="66"/>
      <c r="P129" s="68"/>
    </row>
    <row r="130" spans="2:16" ht="60" customHeight="1">
      <c r="B130" s="55"/>
      <c r="C130" s="56"/>
      <c r="D130" s="56"/>
      <c r="E130" s="57"/>
      <c r="F130" s="55"/>
      <c r="G130" s="56"/>
      <c r="H130" s="56"/>
      <c r="I130" s="56"/>
      <c r="J130" s="104"/>
      <c r="K130" s="56"/>
      <c r="L130" s="66"/>
      <c r="M130" s="67"/>
      <c r="N130" s="66"/>
      <c r="O130" s="66"/>
      <c r="P130" s="68"/>
    </row>
    <row r="131" spans="2:16" ht="36" customHeight="1">
      <c r="B131" s="55"/>
      <c r="C131" s="56"/>
      <c r="D131" s="56"/>
      <c r="E131" s="57"/>
      <c r="F131" s="55"/>
      <c r="G131" s="56"/>
      <c r="H131" s="56"/>
      <c r="I131" s="56"/>
      <c r="J131" s="104"/>
      <c r="K131" s="56"/>
      <c r="L131" s="66"/>
      <c r="M131" s="67"/>
      <c r="N131" s="66"/>
      <c r="O131" s="66"/>
      <c r="P131" s="68"/>
    </row>
    <row r="132" spans="2:16" ht="72" customHeight="1">
      <c r="B132" s="55"/>
      <c r="C132" s="56"/>
      <c r="D132" s="56"/>
      <c r="E132" s="57"/>
      <c r="F132" s="55"/>
      <c r="G132" s="56"/>
      <c r="H132" s="56"/>
      <c r="I132" s="56"/>
      <c r="J132" s="104"/>
      <c r="K132" s="56"/>
      <c r="L132" s="66"/>
      <c r="M132" s="67"/>
      <c r="N132" s="66"/>
      <c r="O132" s="66"/>
      <c r="P132" s="68"/>
    </row>
    <row r="133" spans="2:16" ht="48" customHeight="1">
      <c r="B133" s="55"/>
      <c r="C133" s="56"/>
      <c r="D133" s="56"/>
      <c r="E133" s="57"/>
      <c r="F133" s="55"/>
      <c r="G133" s="56"/>
      <c r="H133" s="56"/>
      <c r="I133" s="56"/>
      <c r="J133" s="104"/>
      <c r="K133" s="56"/>
      <c r="L133" s="66"/>
      <c r="M133" s="67"/>
      <c r="N133" s="66"/>
      <c r="O133" s="66"/>
      <c r="P133" s="68"/>
    </row>
    <row r="134" spans="2:16" ht="60" customHeight="1">
      <c r="B134" s="55"/>
      <c r="C134" s="56"/>
      <c r="D134" s="56"/>
      <c r="E134" s="57"/>
      <c r="F134" s="55"/>
      <c r="G134" s="56"/>
      <c r="H134" s="56"/>
      <c r="I134" s="56"/>
      <c r="J134" s="104"/>
      <c r="K134" s="56"/>
      <c r="L134" s="66"/>
      <c r="M134" s="67"/>
      <c r="N134" s="66"/>
      <c r="O134" s="66"/>
      <c r="P134" s="68"/>
    </row>
    <row r="135" spans="2:16" ht="84" customHeight="1">
      <c r="B135" s="55"/>
      <c r="C135" s="56"/>
      <c r="D135" s="56"/>
      <c r="E135" s="57"/>
      <c r="F135" s="55"/>
      <c r="G135" s="56"/>
      <c r="H135" s="56"/>
      <c r="I135" s="56"/>
      <c r="J135" s="104"/>
      <c r="K135" s="56"/>
      <c r="L135" s="66"/>
      <c r="M135" s="67"/>
      <c r="N135" s="66"/>
      <c r="O135" s="66"/>
      <c r="P135" s="68"/>
    </row>
    <row r="136" spans="2:16" ht="24" customHeight="1">
      <c r="B136" s="55"/>
      <c r="C136" s="56"/>
      <c r="D136" s="56"/>
      <c r="E136" s="57"/>
      <c r="F136" s="55"/>
      <c r="G136" s="56"/>
      <c r="H136" s="56"/>
      <c r="I136" s="56"/>
      <c r="J136" s="104"/>
      <c r="K136" s="56"/>
      <c r="L136" s="66"/>
      <c r="M136" s="67"/>
      <c r="N136" s="66"/>
      <c r="O136" s="66"/>
      <c r="P136" s="68"/>
    </row>
    <row r="137" spans="2:16" ht="72" customHeight="1">
      <c r="B137" s="55"/>
      <c r="C137" s="56"/>
      <c r="D137" s="56"/>
      <c r="E137" s="57"/>
      <c r="F137" s="55"/>
      <c r="G137" s="56"/>
      <c r="H137" s="56"/>
      <c r="I137" s="56"/>
      <c r="J137" s="104"/>
      <c r="K137" s="56"/>
      <c r="L137" s="66"/>
      <c r="M137" s="67"/>
      <c r="N137" s="66"/>
      <c r="O137" s="66"/>
      <c r="P137" s="68"/>
    </row>
    <row r="138" spans="2:16" ht="48" customHeight="1">
      <c r="B138" s="55"/>
      <c r="C138" s="56"/>
      <c r="D138" s="56"/>
      <c r="E138" s="57"/>
      <c r="F138" s="55"/>
      <c r="G138" s="56"/>
      <c r="H138" s="56"/>
      <c r="I138" s="56"/>
      <c r="J138" s="104"/>
      <c r="K138" s="56"/>
      <c r="L138" s="66"/>
      <c r="M138" s="67"/>
      <c r="N138" s="66"/>
      <c r="O138" s="66"/>
      <c r="P138" s="68"/>
    </row>
    <row r="139" spans="2:16" ht="48" customHeight="1">
      <c r="B139" s="55"/>
      <c r="C139" s="56"/>
      <c r="D139" s="56"/>
      <c r="E139" s="57"/>
      <c r="F139" s="55"/>
      <c r="G139" s="56"/>
      <c r="H139" s="56"/>
      <c r="I139" s="56"/>
      <c r="J139" s="104"/>
      <c r="K139" s="56"/>
      <c r="L139" s="66"/>
      <c r="M139" s="67"/>
      <c r="N139" s="66"/>
      <c r="O139" s="66"/>
      <c r="P139" s="68"/>
    </row>
    <row r="140" spans="2:16" ht="72" customHeight="1">
      <c r="B140" s="55"/>
      <c r="C140" s="56"/>
      <c r="D140" s="56"/>
      <c r="E140" s="57"/>
      <c r="F140" s="55"/>
      <c r="G140" s="56"/>
      <c r="H140" s="56"/>
      <c r="I140" s="56"/>
      <c r="J140" s="104"/>
      <c r="K140" s="56"/>
      <c r="L140" s="66"/>
      <c r="M140" s="67"/>
      <c r="N140" s="66"/>
      <c r="O140" s="66"/>
      <c r="P140" s="68"/>
    </row>
    <row r="141" spans="2:16" ht="26.25" customHeight="1">
      <c r="B141" s="55"/>
      <c r="C141" s="56"/>
      <c r="D141" s="56"/>
      <c r="E141" s="57"/>
      <c r="F141" s="55"/>
      <c r="G141" s="56"/>
      <c r="H141" s="56"/>
      <c r="I141" s="56"/>
      <c r="J141" s="104"/>
      <c r="K141" s="56"/>
      <c r="L141" s="66"/>
      <c r="M141" s="67"/>
      <c r="N141" s="66"/>
      <c r="O141" s="66"/>
      <c r="P141" s="68"/>
    </row>
    <row r="142" spans="2:16" ht="48" customHeight="1">
      <c r="B142" s="55"/>
      <c r="C142" s="56"/>
      <c r="D142" s="56"/>
      <c r="E142" s="57"/>
      <c r="F142" s="55"/>
      <c r="G142" s="56"/>
      <c r="H142" s="56"/>
      <c r="I142" s="56"/>
      <c r="J142" s="104"/>
      <c r="K142" s="56"/>
      <c r="L142" s="66"/>
      <c r="M142" s="67"/>
      <c r="N142" s="66"/>
      <c r="O142" s="66"/>
      <c r="P142" s="68"/>
    </row>
    <row r="143" spans="2:16" ht="48" customHeight="1">
      <c r="B143" s="55"/>
      <c r="C143" s="56"/>
      <c r="D143" s="56"/>
      <c r="E143" s="57"/>
      <c r="F143" s="55"/>
      <c r="G143" s="56"/>
      <c r="H143" s="56"/>
      <c r="I143" s="56"/>
      <c r="J143" s="104"/>
      <c r="K143" s="56"/>
      <c r="L143" s="66"/>
      <c r="M143" s="67"/>
      <c r="N143" s="66"/>
      <c r="O143" s="66"/>
      <c r="P143" s="68"/>
    </row>
    <row r="144" spans="2:16" ht="36" customHeight="1">
      <c r="B144" s="55"/>
      <c r="C144" s="56"/>
      <c r="D144" s="56"/>
      <c r="E144" s="57"/>
      <c r="F144" s="55"/>
      <c r="G144" s="56"/>
      <c r="H144" s="56"/>
      <c r="I144" s="56"/>
      <c r="J144" s="104"/>
      <c r="K144" s="56"/>
      <c r="L144" s="66"/>
      <c r="M144" s="67"/>
      <c r="N144" s="66"/>
      <c r="O144" s="66"/>
      <c r="P144" s="68"/>
    </row>
    <row r="145" spans="2:16" ht="36" customHeight="1">
      <c r="B145" s="55"/>
      <c r="C145" s="56"/>
      <c r="D145" s="56"/>
      <c r="E145" s="57"/>
      <c r="F145" s="55"/>
      <c r="G145" s="56"/>
      <c r="H145" s="56"/>
      <c r="I145" s="56"/>
      <c r="J145" s="104"/>
      <c r="K145" s="56"/>
      <c r="L145" s="66"/>
      <c r="M145" s="67"/>
      <c r="N145" s="66"/>
      <c r="O145" s="66"/>
      <c r="P145" s="68"/>
    </row>
    <row r="146" spans="2:16" ht="72" customHeight="1">
      <c r="B146" s="55"/>
      <c r="C146" s="56"/>
      <c r="D146" s="56"/>
      <c r="E146" s="57"/>
      <c r="F146" s="55"/>
      <c r="G146" s="56"/>
      <c r="H146" s="56"/>
      <c r="I146" s="56"/>
      <c r="J146" s="104"/>
      <c r="K146" s="56"/>
      <c r="L146" s="66"/>
      <c r="M146" s="67"/>
      <c r="N146" s="66"/>
      <c r="O146" s="66"/>
      <c r="P146" s="68"/>
    </row>
    <row r="147" spans="2:16" ht="24" customHeight="1">
      <c r="B147" s="55"/>
      <c r="C147" s="56"/>
      <c r="D147" s="56"/>
      <c r="E147" s="57"/>
      <c r="F147" s="55"/>
      <c r="G147" s="56"/>
      <c r="H147" s="56"/>
      <c r="I147" s="56"/>
      <c r="J147" s="104"/>
      <c r="K147" s="56"/>
      <c r="L147" s="66"/>
      <c r="M147" s="67"/>
      <c r="N147" s="66"/>
      <c r="O147" s="66"/>
      <c r="P147" s="68"/>
    </row>
    <row r="148" spans="2:16" ht="36" customHeight="1">
      <c r="B148" s="55"/>
      <c r="C148" s="56"/>
      <c r="D148" s="56"/>
      <c r="E148" s="57"/>
      <c r="F148" s="55"/>
      <c r="G148" s="56"/>
      <c r="H148" s="56"/>
      <c r="I148" s="56"/>
      <c r="J148" s="104"/>
      <c r="K148" s="56"/>
      <c r="L148" s="66"/>
      <c r="M148" s="67"/>
      <c r="N148" s="66"/>
      <c r="O148" s="66"/>
      <c r="P148" s="68"/>
    </row>
    <row r="149" spans="2:16" ht="36" customHeight="1">
      <c r="B149" s="55"/>
      <c r="C149" s="56"/>
      <c r="D149" s="56"/>
      <c r="E149" s="57"/>
      <c r="F149" s="55"/>
      <c r="G149" s="56"/>
      <c r="H149" s="56"/>
      <c r="I149" s="56"/>
      <c r="J149" s="104"/>
      <c r="K149" s="56"/>
      <c r="L149" s="66"/>
      <c r="M149" s="67"/>
      <c r="N149" s="66"/>
      <c r="O149" s="66"/>
      <c r="P149" s="68"/>
    </row>
    <row r="150" spans="2:16" ht="48" customHeight="1">
      <c r="B150" s="55"/>
      <c r="C150" s="56"/>
      <c r="D150" s="56"/>
      <c r="E150" s="57"/>
      <c r="F150" s="55"/>
      <c r="G150" s="56"/>
      <c r="H150" s="56"/>
      <c r="I150" s="56"/>
      <c r="J150" s="104"/>
      <c r="K150" s="56"/>
      <c r="L150" s="66"/>
      <c r="M150" s="67"/>
      <c r="N150" s="66"/>
      <c r="O150" s="66"/>
      <c r="P150" s="68"/>
    </row>
    <row r="151" spans="2:16" ht="36" customHeight="1">
      <c r="B151" s="55"/>
      <c r="C151" s="56"/>
      <c r="D151" s="56"/>
      <c r="E151" s="57"/>
      <c r="F151" s="55"/>
      <c r="G151" s="56"/>
      <c r="H151" s="56"/>
      <c r="I151" s="56"/>
      <c r="J151" s="104"/>
      <c r="K151" s="56"/>
      <c r="L151" s="66"/>
      <c r="M151" s="67"/>
      <c r="N151" s="66"/>
      <c r="O151" s="66"/>
      <c r="P151" s="68"/>
    </row>
    <row r="152" spans="2:16" ht="36" customHeight="1">
      <c r="B152" s="55"/>
      <c r="C152" s="56"/>
      <c r="D152" s="56"/>
      <c r="E152" s="57"/>
      <c r="F152" s="55"/>
      <c r="G152" s="56"/>
      <c r="H152" s="56"/>
      <c r="I152" s="56"/>
      <c r="J152" s="104"/>
      <c r="K152" s="56"/>
      <c r="L152" s="66"/>
      <c r="M152" s="67"/>
      <c r="N152" s="66"/>
      <c r="O152" s="66"/>
      <c r="P152" s="68"/>
    </row>
    <row r="153" spans="2:16" ht="156" customHeight="1">
      <c r="B153" s="55"/>
      <c r="C153" s="56"/>
      <c r="D153" s="56"/>
      <c r="E153" s="57"/>
      <c r="F153" s="55"/>
      <c r="G153" s="56"/>
      <c r="H153" s="56"/>
      <c r="I153" s="56"/>
      <c r="J153" s="104"/>
      <c r="K153" s="56"/>
      <c r="L153" s="66"/>
      <c r="M153" s="67"/>
      <c r="N153" s="66"/>
      <c r="O153" s="66"/>
      <c r="P153" s="68"/>
    </row>
    <row r="154" spans="2:16" ht="48" customHeight="1">
      <c r="B154" s="55"/>
      <c r="C154" s="56"/>
      <c r="D154" s="56"/>
      <c r="E154" s="57"/>
      <c r="F154" s="55"/>
      <c r="G154" s="56"/>
      <c r="H154" s="56"/>
      <c r="I154" s="56"/>
      <c r="J154" s="104"/>
      <c r="K154" s="56"/>
      <c r="L154" s="66"/>
      <c r="M154" s="67"/>
      <c r="N154" s="66"/>
      <c r="O154" s="66"/>
      <c r="P154" s="68"/>
    </row>
    <row r="155" spans="2:16" ht="24" customHeight="1">
      <c r="B155" s="55"/>
      <c r="C155" s="56"/>
      <c r="D155" s="56"/>
      <c r="E155" s="57"/>
      <c r="F155" s="55"/>
      <c r="G155" s="56"/>
      <c r="H155" s="56"/>
      <c r="I155" s="56"/>
      <c r="J155" s="104"/>
      <c r="K155" s="56"/>
      <c r="L155" s="66"/>
      <c r="M155" s="67"/>
      <c r="N155" s="66"/>
      <c r="O155" s="66"/>
      <c r="P155" s="68"/>
    </row>
    <row r="156" spans="2:16" ht="24" customHeight="1">
      <c r="B156" s="55"/>
      <c r="C156" s="56"/>
      <c r="D156" s="56"/>
      <c r="E156" s="57"/>
      <c r="F156" s="55"/>
      <c r="G156" s="56"/>
      <c r="H156" s="56"/>
      <c r="I156" s="56"/>
      <c r="J156" s="104"/>
      <c r="K156" s="56"/>
      <c r="L156" s="66"/>
      <c r="M156" s="67"/>
      <c r="N156" s="66"/>
      <c r="O156" s="66"/>
      <c r="P156" s="68"/>
    </row>
    <row r="157" spans="2:16" ht="72" customHeight="1">
      <c r="B157" s="55"/>
      <c r="C157" s="56"/>
      <c r="D157" s="56"/>
      <c r="E157" s="57"/>
      <c r="F157" s="55"/>
      <c r="G157" s="56"/>
      <c r="H157" s="56"/>
      <c r="I157" s="56"/>
      <c r="J157" s="104"/>
      <c r="K157" s="56"/>
      <c r="L157" s="66"/>
      <c r="M157" s="67"/>
      <c r="N157" s="66"/>
      <c r="O157" s="66"/>
      <c r="P157" s="68"/>
    </row>
    <row r="158" spans="2:16" ht="24" customHeight="1">
      <c r="B158" s="55"/>
      <c r="C158" s="56"/>
      <c r="D158" s="56"/>
      <c r="E158" s="57"/>
      <c r="F158" s="55"/>
      <c r="G158" s="56"/>
      <c r="H158" s="56"/>
      <c r="I158" s="56"/>
      <c r="J158" s="104"/>
      <c r="K158" s="56"/>
      <c r="L158" s="66"/>
      <c r="M158" s="67"/>
      <c r="N158" s="66"/>
      <c r="O158" s="66"/>
      <c r="P158" s="68"/>
    </row>
    <row r="159" spans="2:16" ht="24" customHeight="1">
      <c r="B159" s="55"/>
      <c r="C159" s="56"/>
      <c r="D159" s="56"/>
      <c r="E159" s="57"/>
      <c r="F159" s="55"/>
      <c r="G159" s="56"/>
      <c r="H159" s="56"/>
      <c r="I159" s="56"/>
      <c r="J159" s="104"/>
      <c r="K159" s="56"/>
      <c r="L159" s="66"/>
      <c r="M159" s="67"/>
      <c r="N159" s="66"/>
      <c r="O159" s="66"/>
      <c r="P159" s="68"/>
    </row>
    <row r="160" spans="2:16" ht="24" customHeight="1">
      <c r="B160" s="55"/>
      <c r="C160" s="56"/>
      <c r="D160" s="56"/>
      <c r="E160" s="57"/>
      <c r="F160" s="55"/>
      <c r="G160" s="56"/>
      <c r="H160" s="56"/>
      <c r="I160" s="56"/>
      <c r="J160" s="104"/>
      <c r="K160" s="56"/>
      <c r="L160" s="66"/>
      <c r="M160" s="67"/>
      <c r="N160" s="66"/>
      <c r="O160" s="66"/>
      <c r="P160" s="68"/>
    </row>
    <row r="161" spans="2:16" ht="60" customHeight="1">
      <c r="B161" s="55"/>
      <c r="C161" s="56"/>
      <c r="D161" s="56"/>
      <c r="E161" s="57"/>
      <c r="F161" s="55"/>
      <c r="G161" s="56"/>
      <c r="H161" s="56"/>
      <c r="I161" s="56"/>
      <c r="J161" s="104"/>
      <c r="K161" s="56"/>
      <c r="L161" s="66"/>
      <c r="M161" s="67"/>
      <c r="N161" s="66"/>
      <c r="O161" s="66"/>
      <c r="P161" s="68"/>
    </row>
    <row r="162" spans="2:16" ht="48" customHeight="1">
      <c r="B162" s="55"/>
      <c r="C162" s="56"/>
      <c r="D162" s="56"/>
      <c r="E162" s="57"/>
      <c r="F162" s="55"/>
      <c r="G162" s="56"/>
      <c r="H162" s="56"/>
      <c r="I162" s="56"/>
      <c r="J162" s="104"/>
      <c r="K162" s="56"/>
      <c r="L162" s="66"/>
      <c r="M162" s="67"/>
      <c r="N162" s="66"/>
      <c r="O162" s="66"/>
      <c r="P162" s="68"/>
    </row>
    <row r="163" spans="2:16" ht="36" customHeight="1">
      <c r="B163" s="55"/>
      <c r="C163" s="56"/>
      <c r="D163" s="56"/>
      <c r="E163" s="57"/>
      <c r="F163" s="55"/>
      <c r="G163" s="56"/>
      <c r="H163" s="56"/>
      <c r="I163" s="56"/>
      <c r="J163" s="104"/>
      <c r="K163" s="56"/>
      <c r="L163" s="66"/>
      <c r="M163" s="67"/>
      <c r="N163" s="66"/>
      <c r="O163" s="66"/>
      <c r="P163" s="68"/>
    </row>
    <row r="164" spans="2:16" ht="72" customHeight="1">
      <c r="B164" s="55"/>
      <c r="C164" s="56"/>
      <c r="D164" s="56"/>
      <c r="E164" s="57"/>
      <c r="F164" s="55"/>
      <c r="G164" s="56"/>
      <c r="H164" s="56"/>
      <c r="I164" s="56"/>
      <c r="J164" s="104"/>
      <c r="K164" s="56"/>
      <c r="L164" s="66"/>
      <c r="M164" s="67"/>
      <c r="N164" s="66"/>
      <c r="O164" s="66"/>
      <c r="P164" s="68"/>
    </row>
    <row r="165" spans="2:16" ht="24" customHeight="1">
      <c r="B165" s="55"/>
      <c r="C165" s="56"/>
      <c r="D165" s="56"/>
      <c r="E165" s="57"/>
      <c r="F165" s="55"/>
      <c r="G165" s="56"/>
      <c r="H165" s="56"/>
      <c r="I165" s="56"/>
      <c r="J165" s="104"/>
      <c r="K165" s="56"/>
      <c r="L165" s="66"/>
      <c r="M165" s="67"/>
      <c r="N165" s="66"/>
      <c r="O165" s="66"/>
      <c r="P165" s="68"/>
    </row>
    <row r="166" spans="2:16" ht="24" customHeight="1">
      <c r="B166" s="55"/>
      <c r="C166" s="56"/>
      <c r="D166" s="56"/>
      <c r="E166" s="57"/>
      <c r="F166" s="55"/>
      <c r="G166" s="56"/>
      <c r="H166" s="56"/>
      <c r="I166" s="56"/>
      <c r="J166" s="104"/>
      <c r="K166" s="56"/>
      <c r="L166" s="66"/>
      <c r="M166" s="67"/>
      <c r="N166" s="66"/>
      <c r="O166" s="66"/>
      <c r="P166" s="68"/>
    </row>
    <row r="167" spans="2:16" ht="24" customHeight="1">
      <c r="B167" s="55"/>
      <c r="C167" s="56"/>
      <c r="D167" s="56"/>
      <c r="E167" s="57"/>
      <c r="F167" s="55"/>
      <c r="G167" s="56"/>
      <c r="H167" s="56"/>
      <c r="I167" s="56"/>
      <c r="J167" s="104"/>
      <c r="K167" s="56"/>
      <c r="L167" s="66"/>
      <c r="M167" s="67"/>
      <c r="N167" s="66"/>
      <c r="O167" s="66"/>
      <c r="P167" s="68"/>
    </row>
    <row r="168" spans="2:16" s="60" customFormat="1" ht="36" customHeight="1">
      <c r="B168" s="55"/>
      <c r="C168" s="56"/>
      <c r="D168" s="56"/>
      <c r="E168" s="57"/>
      <c r="F168" s="55"/>
      <c r="G168" s="56"/>
      <c r="H168" s="56"/>
      <c r="I168" s="56"/>
      <c r="J168" s="104"/>
      <c r="K168" s="56"/>
      <c r="L168" s="66"/>
      <c r="M168" s="67"/>
      <c r="N168" s="66"/>
      <c r="O168" s="66"/>
      <c r="P168" s="68"/>
    </row>
    <row r="169" spans="2:16" ht="36" customHeight="1">
      <c r="B169" s="55"/>
      <c r="C169" s="56"/>
      <c r="D169" s="56"/>
      <c r="E169" s="57"/>
      <c r="F169" s="55"/>
      <c r="G169" s="56"/>
      <c r="H169" s="56"/>
      <c r="I169" s="56"/>
      <c r="J169" s="104"/>
      <c r="K169" s="56"/>
      <c r="L169" s="66"/>
      <c r="M169" s="67"/>
      <c r="N169" s="66"/>
      <c r="O169" s="66"/>
      <c r="P169" s="68"/>
    </row>
    <row r="170" spans="2:16" ht="36" customHeight="1">
      <c r="B170" s="55"/>
      <c r="C170" s="56"/>
      <c r="D170" s="56"/>
      <c r="E170" s="57"/>
      <c r="F170" s="55"/>
      <c r="G170" s="56"/>
      <c r="H170" s="56"/>
      <c r="I170" s="56"/>
      <c r="J170" s="104"/>
      <c r="K170" s="56"/>
      <c r="L170" s="66"/>
      <c r="M170" s="67"/>
      <c r="N170" s="66"/>
      <c r="O170" s="66"/>
      <c r="P170" s="68"/>
    </row>
    <row r="171" spans="2:16" ht="36" customHeight="1">
      <c r="B171" s="55"/>
      <c r="C171" s="56"/>
      <c r="D171" s="56"/>
      <c r="E171" s="57"/>
      <c r="F171" s="55"/>
      <c r="G171" s="56"/>
      <c r="H171" s="56"/>
      <c r="I171" s="56"/>
      <c r="J171" s="104"/>
      <c r="K171" s="56"/>
      <c r="L171" s="66"/>
      <c r="M171" s="67"/>
      <c r="N171" s="66"/>
      <c r="O171" s="66"/>
      <c r="P171" s="68"/>
    </row>
    <row r="172" spans="2:16" s="60" customFormat="1" ht="144" customHeight="1">
      <c r="B172" s="55"/>
      <c r="C172" s="56"/>
      <c r="D172" s="56"/>
      <c r="E172" s="57"/>
      <c r="F172" s="55"/>
      <c r="G172" s="56"/>
      <c r="H172" s="56"/>
      <c r="I172" s="56"/>
      <c r="J172" s="104"/>
      <c r="K172" s="56"/>
      <c r="L172" s="66"/>
      <c r="M172" s="67"/>
      <c r="N172" s="66"/>
      <c r="O172" s="66"/>
      <c r="P172" s="68"/>
    </row>
    <row r="173" spans="2:16" ht="120" customHeight="1">
      <c r="B173" s="55"/>
      <c r="C173" s="56"/>
      <c r="D173" s="56"/>
      <c r="E173" s="57"/>
      <c r="F173" s="55"/>
      <c r="G173" s="56"/>
      <c r="H173" s="56"/>
      <c r="I173" s="56"/>
      <c r="J173" s="104"/>
      <c r="K173" s="56"/>
      <c r="L173" s="66"/>
      <c r="M173" s="67"/>
      <c r="N173" s="66"/>
      <c r="O173" s="66"/>
      <c r="P173" s="68"/>
    </row>
    <row r="174" spans="2:16" ht="48" customHeight="1">
      <c r="B174" s="55"/>
      <c r="C174" s="56"/>
      <c r="D174" s="56"/>
      <c r="E174" s="57"/>
      <c r="F174" s="55"/>
      <c r="G174" s="56"/>
      <c r="H174" s="56"/>
      <c r="I174" s="56"/>
      <c r="J174" s="104"/>
      <c r="K174" s="56"/>
      <c r="L174" s="66"/>
      <c r="M174" s="67"/>
      <c r="N174" s="66"/>
      <c r="O174" s="66"/>
      <c r="P174" s="68"/>
    </row>
    <row r="175" spans="2:16" s="60" customFormat="1" ht="36" customHeight="1">
      <c r="B175" s="55"/>
      <c r="C175" s="56"/>
      <c r="D175" s="56"/>
      <c r="E175" s="57"/>
      <c r="F175" s="55"/>
      <c r="G175" s="56"/>
      <c r="H175" s="56"/>
      <c r="I175" s="56"/>
      <c r="J175" s="104"/>
      <c r="K175" s="56"/>
      <c r="L175" s="66"/>
      <c r="M175" s="67"/>
      <c r="N175" s="66"/>
      <c r="O175" s="66"/>
      <c r="P175" s="68"/>
    </row>
    <row r="176" spans="2:16" s="60" customFormat="1" ht="36" customHeight="1">
      <c r="B176" s="55"/>
      <c r="C176" s="56"/>
      <c r="D176" s="56"/>
      <c r="E176" s="57"/>
      <c r="F176" s="55"/>
      <c r="G176" s="56"/>
      <c r="H176" s="56"/>
      <c r="I176" s="56"/>
      <c r="J176" s="104"/>
      <c r="K176" s="56"/>
      <c r="L176" s="66"/>
      <c r="M176" s="67"/>
      <c r="N176" s="66"/>
      <c r="O176" s="66"/>
      <c r="P176" s="68"/>
    </row>
    <row r="177" spans="2:16" s="60" customFormat="1" ht="60" customHeight="1">
      <c r="B177" s="55"/>
      <c r="C177" s="56"/>
      <c r="D177" s="56"/>
      <c r="E177" s="57"/>
      <c r="F177" s="55"/>
      <c r="G177" s="56"/>
      <c r="H177" s="56"/>
      <c r="I177" s="56"/>
      <c r="J177" s="104"/>
      <c r="K177" s="56"/>
      <c r="L177" s="66"/>
      <c r="M177" s="67"/>
      <c r="N177" s="66"/>
      <c r="O177" s="66"/>
      <c r="P177" s="68"/>
    </row>
    <row r="178" spans="2:16" ht="24" customHeight="1">
      <c r="B178" s="55"/>
      <c r="C178" s="56"/>
      <c r="D178" s="56"/>
      <c r="E178" s="57"/>
      <c r="F178" s="55"/>
      <c r="G178" s="56"/>
      <c r="H178" s="56"/>
      <c r="I178" s="56"/>
      <c r="J178" s="104"/>
      <c r="K178" s="56"/>
      <c r="L178" s="66"/>
      <c r="M178" s="67"/>
      <c r="N178" s="66"/>
      <c r="O178" s="66"/>
      <c r="P178" s="68"/>
    </row>
    <row r="179" spans="2:16" ht="24" customHeight="1">
      <c r="B179" s="55"/>
      <c r="C179" s="56"/>
      <c r="D179" s="56"/>
      <c r="E179" s="57"/>
      <c r="F179" s="55"/>
      <c r="G179" s="56"/>
      <c r="H179" s="56"/>
      <c r="I179" s="56"/>
      <c r="J179" s="104"/>
      <c r="K179" s="56"/>
      <c r="L179" s="66"/>
      <c r="M179" s="67"/>
      <c r="N179" s="66"/>
      <c r="O179" s="66"/>
      <c r="P179" s="68"/>
    </row>
    <row r="180" spans="2:16" ht="24" customHeight="1">
      <c r="B180" s="55"/>
      <c r="C180" s="56"/>
      <c r="D180" s="56"/>
      <c r="E180" s="57"/>
      <c r="F180" s="55"/>
      <c r="G180" s="56"/>
      <c r="H180" s="56"/>
      <c r="I180" s="56"/>
      <c r="J180" s="104"/>
      <c r="K180" s="56"/>
      <c r="L180" s="66"/>
      <c r="M180" s="67"/>
      <c r="N180" s="66"/>
      <c r="O180" s="66"/>
      <c r="P180" s="68"/>
    </row>
    <row r="181" spans="2:16" ht="24" customHeight="1">
      <c r="B181" s="55"/>
      <c r="C181" s="56"/>
      <c r="D181" s="56"/>
      <c r="E181" s="57"/>
      <c r="F181" s="55"/>
      <c r="G181" s="56"/>
      <c r="H181" s="56"/>
      <c r="I181" s="56"/>
      <c r="J181" s="104"/>
      <c r="K181" s="56"/>
      <c r="L181" s="66"/>
      <c r="M181" s="67"/>
      <c r="N181" s="66"/>
      <c r="O181" s="66"/>
      <c r="P181" s="68"/>
    </row>
    <row r="182" spans="2:16" ht="24" customHeight="1">
      <c r="B182" s="55"/>
      <c r="C182" s="56"/>
      <c r="D182" s="56"/>
      <c r="E182" s="57"/>
      <c r="F182" s="55"/>
      <c r="G182" s="56"/>
      <c r="H182" s="56"/>
      <c r="I182" s="56"/>
      <c r="J182" s="104"/>
      <c r="K182" s="56"/>
      <c r="L182" s="66"/>
      <c r="M182" s="67"/>
      <c r="N182" s="66"/>
      <c r="O182" s="66"/>
      <c r="P182" s="68"/>
    </row>
    <row r="183" spans="2:16" ht="36" customHeight="1">
      <c r="B183" s="55"/>
      <c r="C183" s="56"/>
      <c r="D183" s="56"/>
      <c r="E183" s="57"/>
      <c r="F183" s="55"/>
      <c r="G183" s="56"/>
      <c r="H183" s="56"/>
      <c r="I183" s="56"/>
      <c r="J183" s="104"/>
      <c r="K183" s="56"/>
      <c r="L183" s="66"/>
      <c r="M183" s="67"/>
      <c r="N183" s="66"/>
      <c r="O183" s="66"/>
      <c r="P183" s="68"/>
    </row>
    <row r="184" spans="2:16" ht="24" customHeight="1">
      <c r="B184" s="55"/>
      <c r="C184" s="56"/>
      <c r="D184" s="56"/>
      <c r="E184" s="57"/>
      <c r="F184" s="55"/>
      <c r="G184" s="56"/>
      <c r="H184" s="56"/>
      <c r="I184" s="56"/>
      <c r="J184" s="104"/>
      <c r="K184" s="56"/>
      <c r="L184" s="66"/>
      <c r="M184" s="67"/>
      <c r="N184" s="66"/>
      <c r="O184" s="66"/>
      <c r="P184" s="68"/>
    </row>
    <row r="185" spans="2:16" ht="36" customHeight="1">
      <c r="B185" s="55"/>
      <c r="C185" s="56"/>
      <c r="D185" s="56"/>
      <c r="E185" s="57"/>
      <c r="F185" s="55"/>
      <c r="G185" s="56"/>
      <c r="H185" s="56"/>
      <c r="I185" s="56"/>
      <c r="J185" s="104"/>
      <c r="K185" s="56"/>
      <c r="L185" s="66"/>
      <c r="M185" s="67"/>
      <c r="N185" s="66"/>
      <c r="O185" s="66"/>
      <c r="P185" s="68"/>
    </row>
    <row r="186" spans="2:16" ht="36" customHeight="1">
      <c r="B186" s="55"/>
      <c r="C186" s="56"/>
      <c r="D186" s="56"/>
      <c r="E186" s="57"/>
      <c r="F186" s="55"/>
      <c r="G186" s="56"/>
      <c r="H186" s="56"/>
      <c r="I186" s="56"/>
      <c r="J186" s="104"/>
      <c r="K186" s="56"/>
      <c r="L186" s="66"/>
      <c r="M186" s="67"/>
      <c r="N186" s="66"/>
      <c r="O186" s="66"/>
      <c r="P186" s="68"/>
    </row>
    <row r="187" spans="2:16" ht="36" customHeight="1">
      <c r="B187" s="55"/>
      <c r="C187" s="56"/>
      <c r="D187" s="56"/>
      <c r="E187" s="57"/>
      <c r="F187" s="55"/>
      <c r="G187" s="56"/>
      <c r="H187" s="56"/>
      <c r="I187" s="56"/>
      <c r="J187" s="104"/>
      <c r="K187" s="56"/>
      <c r="L187" s="66"/>
      <c r="M187" s="67"/>
      <c r="N187" s="66"/>
      <c r="O187" s="66"/>
      <c r="P187" s="68"/>
    </row>
    <row r="188" spans="2:16" ht="24" customHeight="1">
      <c r="B188" s="55"/>
      <c r="C188" s="56"/>
      <c r="D188" s="56"/>
      <c r="E188" s="57"/>
      <c r="F188" s="55"/>
      <c r="G188" s="56"/>
      <c r="H188" s="56"/>
      <c r="I188" s="56"/>
      <c r="J188" s="104"/>
      <c r="K188" s="56"/>
      <c r="L188" s="66"/>
      <c r="M188" s="67"/>
      <c r="N188" s="66"/>
      <c r="O188" s="66"/>
      <c r="P188" s="68"/>
    </row>
    <row r="189" spans="2:16" ht="24" customHeight="1">
      <c r="B189" s="55"/>
      <c r="C189" s="56"/>
      <c r="D189" s="56"/>
      <c r="E189" s="57"/>
      <c r="F189" s="55"/>
      <c r="G189" s="56"/>
      <c r="H189" s="56"/>
      <c r="I189" s="56"/>
      <c r="J189" s="104"/>
      <c r="K189" s="56"/>
      <c r="L189" s="66"/>
      <c r="M189" s="67"/>
      <c r="N189" s="66"/>
      <c r="O189" s="66"/>
      <c r="P189" s="68"/>
    </row>
    <row r="190" spans="2:16" ht="24" customHeight="1">
      <c r="B190" s="55"/>
      <c r="C190" s="56"/>
      <c r="D190" s="56"/>
      <c r="E190" s="57"/>
      <c r="F190" s="55"/>
      <c r="G190" s="56"/>
      <c r="H190" s="56"/>
      <c r="I190" s="56"/>
      <c r="J190" s="104"/>
      <c r="K190" s="56"/>
      <c r="L190" s="66"/>
      <c r="M190" s="67"/>
      <c r="N190" s="66"/>
      <c r="O190" s="66"/>
      <c r="P190" s="68"/>
    </row>
    <row r="191" spans="2:16" ht="24" customHeight="1">
      <c r="B191" s="55"/>
      <c r="C191" s="56"/>
      <c r="D191" s="56"/>
      <c r="E191" s="57"/>
      <c r="F191" s="55"/>
      <c r="G191" s="56"/>
      <c r="H191" s="56"/>
      <c r="I191" s="56"/>
      <c r="J191" s="104"/>
      <c r="K191" s="56"/>
      <c r="L191" s="66"/>
      <c r="M191" s="67"/>
      <c r="N191" s="66"/>
      <c r="O191" s="66"/>
      <c r="P191" s="68"/>
    </row>
    <row r="192" spans="2:16" ht="24" customHeight="1">
      <c r="B192" s="55"/>
      <c r="C192" s="56"/>
      <c r="D192" s="56"/>
      <c r="E192" s="57"/>
      <c r="F192" s="55"/>
      <c r="G192" s="56"/>
      <c r="H192" s="56"/>
      <c r="I192" s="56"/>
      <c r="J192" s="104"/>
      <c r="K192" s="56"/>
      <c r="L192" s="66"/>
      <c r="M192" s="67"/>
      <c r="N192" s="66"/>
      <c r="O192" s="66"/>
      <c r="P192" s="68"/>
    </row>
    <row r="193" spans="2:16" ht="24" customHeight="1">
      <c r="B193" s="55"/>
      <c r="C193" s="56"/>
      <c r="D193" s="56"/>
      <c r="E193" s="57"/>
      <c r="F193" s="55"/>
      <c r="G193" s="56"/>
      <c r="H193" s="56"/>
      <c r="I193" s="56"/>
      <c r="J193" s="104"/>
      <c r="K193" s="56"/>
      <c r="L193" s="66"/>
      <c r="M193" s="67"/>
      <c r="N193" s="66"/>
      <c r="O193" s="66"/>
      <c r="P193" s="68"/>
    </row>
    <row r="194" spans="2:16" ht="36" customHeight="1">
      <c r="B194" s="55"/>
      <c r="C194" s="56"/>
      <c r="D194" s="56"/>
      <c r="E194" s="57"/>
      <c r="F194" s="55"/>
      <c r="G194" s="56"/>
      <c r="H194" s="56"/>
      <c r="I194" s="56"/>
      <c r="J194" s="104"/>
      <c r="K194" s="56"/>
      <c r="L194" s="66"/>
      <c r="M194" s="67"/>
      <c r="N194" s="66"/>
      <c r="O194" s="66"/>
      <c r="P194" s="68"/>
    </row>
    <row r="195" spans="2:16" ht="24" customHeight="1">
      <c r="B195" s="55"/>
      <c r="C195" s="56"/>
      <c r="D195" s="56"/>
      <c r="E195" s="57"/>
      <c r="F195" s="55"/>
      <c r="G195" s="56"/>
      <c r="H195" s="56"/>
      <c r="I195" s="56"/>
      <c r="J195" s="104"/>
      <c r="K195" s="56"/>
      <c r="L195" s="66"/>
      <c r="M195" s="67"/>
      <c r="N195" s="66"/>
      <c r="O195" s="66"/>
      <c r="P195" s="68"/>
    </row>
    <row r="196" spans="2:16" ht="24" customHeight="1">
      <c r="B196" s="55"/>
      <c r="C196" s="56"/>
      <c r="D196" s="56"/>
      <c r="E196" s="57"/>
      <c r="F196" s="55"/>
      <c r="G196" s="56"/>
      <c r="H196" s="56"/>
      <c r="I196" s="56"/>
      <c r="J196" s="104"/>
      <c r="K196" s="56"/>
      <c r="L196" s="66"/>
      <c r="M196" s="67"/>
      <c r="N196" s="66"/>
      <c r="O196" s="66"/>
      <c r="P196" s="68"/>
    </row>
    <row r="197" spans="2:16" ht="36" customHeight="1">
      <c r="B197" s="55"/>
      <c r="C197" s="56"/>
      <c r="D197" s="56"/>
      <c r="E197" s="57"/>
      <c r="F197" s="55"/>
      <c r="G197" s="56"/>
      <c r="H197" s="56"/>
      <c r="I197" s="56"/>
      <c r="J197" s="104"/>
      <c r="K197" s="56"/>
      <c r="L197" s="66"/>
      <c r="M197" s="67"/>
      <c r="N197" s="66"/>
      <c r="O197" s="66"/>
      <c r="P197" s="68"/>
    </row>
    <row r="198" spans="2:16" ht="24" customHeight="1">
      <c r="B198" s="55"/>
      <c r="C198" s="56"/>
      <c r="D198" s="56"/>
      <c r="E198" s="57"/>
      <c r="F198" s="55"/>
      <c r="G198" s="56"/>
      <c r="H198" s="56"/>
      <c r="I198" s="56"/>
      <c r="J198" s="104"/>
      <c r="K198" s="56"/>
      <c r="L198" s="66"/>
      <c r="M198" s="67"/>
      <c r="N198" s="66"/>
      <c r="O198" s="66"/>
      <c r="P198" s="68"/>
    </row>
    <row r="199" spans="2:16" ht="36" customHeight="1">
      <c r="B199" s="55"/>
      <c r="C199" s="56"/>
      <c r="D199" s="56"/>
      <c r="E199" s="57"/>
      <c r="F199" s="55"/>
      <c r="G199" s="56"/>
      <c r="H199" s="56"/>
      <c r="I199" s="56"/>
      <c r="J199" s="104"/>
      <c r="K199" s="56"/>
      <c r="L199" s="66"/>
      <c r="M199" s="67"/>
      <c r="N199" s="66"/>
      <c r="O199" s="66"/>
      <c r="P199" s="68"/>
    </row>
    <row r="200" spans="2:16" ht="36" customHeight="1">
      <c r="B200" s="55"/>
      <c r="C200" s="56"/>
      <c r="D200" s="56"/>
      <c r="E200" s="57"/>
      <c r="F200" s="55"/>
      <c r="G200" s="56"/>
      <c r="H200" s="56"/>
      <c r="I200" s="56"/>
      <c r="J200" s="104"/>
      <c r="K200" s="56"/>
      <c r="L200" s="66"/>
      <c r="M200" s="67"/>
      <c r="N200" s="66"/>
      <c r="O200" s="66"/>
      <c r="P200" s="68"/>
    </row>
    <row r="201" spans="2:16" ht="24" customHeight="1">
      <c r="B201" s="55"/>
      <c r="C201" s="56"/>
      <c r="D201" s="56"/>
      <c r="E201" s="57"/>
      <c r="F201" s="55"/>
      <c r="G201" s="56"/>
      <c r="H201" s="56"/>
      <c r="I201" s="56"/>
      <c r="J201" s="104"/>
      <c r="K201" s="56"/>
      <c r="L201" s="66"/>
      <c r="M201" s="67"/>
      <c r="N201" s="66"/>
      <c r="O201" s="66"/>
      <c r="P201" s="68"/>
    </row>
    <row r="202" spans="2:16" ht="36" customHeight="1">
      <c r="B202" s="55"/>
      <c r="C202" s="56"/>
      <c r="D202" s="56"/>
      <c r="E202" s="57"/>
      <c r="F202" s="55"/>
      <c r="G202" s="56"/>
      <c r="H202" s="56"/>
      <c r="I202" s="56"/>
      <c r="J202" s="104"/>
      <c r="K202" s="56"/>
      <c r="L202" s="66"/>
      <c r="M202" s="67"/>
      <c r="N202" s="66"/>
      <c r="O202" s="66"/>
      <c r="P202" s="68"/>
    </row>
    <row r="203" spans="2:16" ht="24" customHeight="1">
      <c r="B203" s="55"/>
      <c r="C203" s="56"/>
      <c r="D203" s="56"/>
      <c r="E203" s="57"/>
      <c r="F203" s="55"/>
      <c r="G203" s="56"/>
      <c r="H203" s="56"/>
      <c r="I203" s="56"/>
      <c r="J203" s="104"/>
      <c r="K203" s="56"/>
      <c r="L203" s="66"/>
      <c r="M203" s="67"/>
      <c r="N203" s="66"/>
      <c r="O203" s="66"/>
      <c r="P203" s="68"/>
    </row>
    <row r="204" spans="2:16" ht="72" customHeight="1">
      <c r="B204" s="55"/>
      <c r="C204" s="56"/>
      <c r="D204" s="56"/>
      <c r="E204" s="57"/>
      <c r="F204" s="55"/>
      <c r="G204" s="56"/>
      <c r="H204" s="56"/>
      <c r="I204" s="56"/>
      <c r="J204" s="104"/>
      <c r="K204" s="56"/>
      <c r="L204" s="66"/>
      <c r="M204" s="67"/>
      <c r="N204" s="66"/>
      <c r="O204" s="66"/>
      <c r="P204" s="68"/>
    </row>
    <row r="205" spans="2:16" ht="36" customHeight="1">
      <c r="B205" s="55"/>
      <c r="C205" s="56"/>
      <c r="D205" s="56"/>
      <c r="E205" s="57"/>
      <c r="F205" s="55"/>
      <c r="G205" s="56"/>
      <c r="H205" s="56"/>
      <c r="I205" s="56"/>
      <c r="J205" s="104"/>
      <c r="K205" s="56"/>
      <c r="L205" s="66"/>
      <c r="M205" s="67"/>
      <c r="N205" s="66"/>
      <c r="O205" s="66"/>
      <c r="P205" s="68"/>
    </row>
    <row r="206" spans="2:16" s="60" customFormat="1" ht="24" customHeight="1">
      <c r="B206" s="55"/>
      <c r="C206" s="56"/>
      <c r="D206" s="56"/>
      <c r="E206" s="57"/>
      <c r="F206" s="55"/>
      <c r="G206" s="56"/>
      <c r="H206" s="56"/>
      <c r="I206" s="56"/>
      <c r="J206" s="104"/>
      <c r="K206" s="56"/>
      <c r="L206" s="66"/>
      <c r="M206" s="67"/>
      <c r="N206" s="66"/>
      <c r="O206" s="66"/>
      <c r="P206" s="68"/>
    </row>
    <row r="207" spans="2:16" ht="84" customHeight="1">
      <c r="B207" s="55"/>
      <c r="C207" s="56"/>
      <c r="D207" s="56"/>
      <c r="E207" s="57"/>
      <c r="F207" s="55"/>
      <c r="G207" s="56"/>
      <c r="H207" s="56"/>
      <c r="I207" s="56"/>
      <c r="J207" s="104"/>
      <c r="K207" s="56"/>
      <c r="L207" s="66"/>
      <c r="M207" s="67"/>
      <c r="N207" s="66"/>
      <c r="O207" s="66"/>
      <c r="P207" s="68"/>
    </row>
    <row r="208" spans="2:16" ht="48" customHeight="1">
      <c r="B208" s="55"/>
      <c r="C208" s="56"/>
      <c r="D208" s="56"/>
      <c r="E208" s="57"/>
      <c r="F208" s="55"/>
      <c r="G208" s="56"/>
      <c r="H208" s="56"/>
      <c r="I208" s="56"/>
      <c r="J208" s="104"/>
      <c r="K208" s="56"/>
      <c r="L208" s="66"/>
      <c r="M208" s="67"/>
      <c r="N208" s="66"/>
      <c r="O208" s="66"/>
      <c r="P208" s="68"/>
    </row>
    <row r="209" spans="2:16" s="60" customFormat="1" ht="36" customHeight="1">
      <c r="B209" s="55"/>
      <c r="C209" s="56"/>
      <c r="D209" s="56"/>
      <c r="E209" s="57"/>
      <c r="F209" s="55"/>
      <c r="G209" s="56"/>
      <c r="H209" s="56"/>
      <c r="I209" s="56"/>
      <c r="J209" s="104"/>
      <c r="K209" s="56"/>
      <c r="L209" s="66"/>
      <c r="M209" s="67"/>
      <c r="N209" s="66"/>
      <c r="O209" s="66"/>
      <c r="P209" s="68"/>
    </row>
    <row r="210" spans="2:16" ht="60" customHeight="1">
      <c r="B210" s="55"/>
      <c r="C210" s="56"/>
      <c r="D210" s="56"/>
      <c r="E210" s="57"/>
      <c r="F210" s="55"/>
      <c r="G210" s="56"/>
      <c r="H210" s="56"/>
      <c r="I210" s="56"/>
      <c r="J210" s="104"/>
      <c r="K210" s="56"/>
      <c r="L210" s="66"/>
      <c r="M210" s="67"/>
      <c r="N210" s="66"/>
      <c r="O210" s="66"/>
      <c r="P210" s="68"/>
    </row>
    <row r="211" spans="2:16" s="60" customFormat="1" ht="48" customHeight="1">
      <c r="B211" s="55"/>
      <c r="C211" s="56"/>
      <c r="D211" s="56"/>
      <c r="E211" s="57"/>
      <c r="F211" s="55"/>
      <c r="G211" s="56"/>
      <c r="H211" s="56"/>
      <c r="I211" s="56"/>
      <c r="J211" s="104"/>
      <c r="K211" s="56"/>
      <c r="L211" s="66"/>
      <c r="M211" s="67"/>
      <c r="N211" s="66"/>
      <c r="O211" s="66"/>
      <c r="P211" s="68"/>
    </row>
    <row r="212" spans="2:16" ht="84" customHeight="1">
      <c r="B212" s="55"/>
      <c r="C212" s="56"/>
      <c r="D212" s="56"/>
      <c r="E212" s="57"/>
      <c r="F212" s="55"/>
      <c r="G212" s="56"/>
      <c r="H212" s="56"/>
      <c r="I212" s="56"/>
      <c r="J212" s="104"/>
      <c r="K212" s="56"/>
      <c r="L212" s="66"/>
      <c r="M212" s="67"/>
      <c r="N212" s="66"/>
      <c r="O212" s="66"/>
      <c r="P212" s="68"/>
    </row>
    <row r="213" spans="2:16" ht="96" customHeight="1">
      <c r="B213" s="55"/>
      <c r="C213" s="56"/>
      <c r="D213" s="56"/>
      <c r="E213" s="57"/>
      <c r="F213" s="55"/>
      <c r="G213" s="56"/>
      <c r="H213" s="56"/>
      <c r="I213" s="56"/>
      <c r="J213" s="104"/>
      <c r="K213" s="56"/>
      <c r="L213" s="66"/>
      <c r="M213" s="67"/>
      <c r="N213" s="66"/>
      <c r="O213" s="66"/>
      <c r="P213" s="68"/>
    </row>
    <row r="214" spans="2:16" s="60" customFormat="1" ht="72" customHeight="1">
      <c r="B214" s="55"/>
      <c r="C214" s="56"/>
      <c r="D214" s="56"/>
      <c r="E214" s="57"/>
      <c r="F214" s="55"/>
      <c r="G214" s="56"/>
      <c r="H214" s="56"/>
      <c r="I214" s="56"/>
      <c r="J214" s="104"/>
      <c r="K214" s="56"/>
      <c r="L214" s="66"/>
      <c r="M214" s="67"/>
      <c r="N214" s="66"/>
      <c r="O214" s="66"/>
      <c r="P214" s="68"/>
    </row>
    <row r="215" spans="2:16" s="60" customFormat="1" ht="84" customHeight="1">
      <c r="B215" s="55"/>
      <c r="C215" s="56"/>
      <c r="D215" s="56"/>
      <c r="E215" s="57"/>
      <c r="F215" s="55"/>
      <c r="G215" s="56"/>
      <c r="H215" s="56"/>
      <c r="I215" s="56"/>
      <c r="J215" s="104"/>
      <c r="K215" s="56"/>
      <c r="L215" s="66"/>
      <c r="M215" s="67"/>
      <c r="N215" s="66"/>
      <c r="O215" s="66"/>
      <c r="P215" s="68"/>
    </row>
    <row r="216" spans="2:16" ht="144" customHeight="1">
      <c r="B216" s="55"/>
      <c r="C216" s="56"/>
      <c r="D216" s="56"/>
      <c r="E216" s="57"/>
      <c r="F216" s="55"/>
      <c r="G216" s="56"/>
      <c r="H216" s="56"/>
      <c r="I216" s="56"/>
      <c r="J216" s="104"/>
      <c r="K216" s="56"/>
      <c r="L216" s="66"/>
      <c r="M216" s="67"/>
      <c r="N216" s="66"/>
      <c r="O216" s="66"/>
      <c r="P216" s="68"/>
    </row>
    <row r="217" spans="2:16" s="60" customFormat="1" ht="24" customHeight="1">
      <c r="B217" s="55"/>
      <c r="C217" s="56"/>
      <c r="D217" s="56"/>
      <c r="E217" s="57"/>
      <c r="F217" s="55"/>
      <c r="G217" s="56"/>
      <c r="H217" s="56"/>
      <c r="I217" s="56"/>
      <c r="J217" s="104"/>
      <c r="K217" s="56"/>
      <c r="L217" s="66"/>
      <c r="M217" s="67"/>
      <c r="N217" s="66"/>
      <c r="O217" s="66"/>
      <c r="P217" s="68"/>
    </row>
    <row r="218" spans="2:16" ht="24" customHeight="1">
      <c r="B218" s="55"/>
      <c r="C218" s="56"/>
      <c r="D218" s="56"/>
      <c r="E218" s="57"/>
      <c r="F218" s="55"/>
      <c r="G218" s="56"/>
      <c r="H218" s="56"/>
      <c r="I218" s="56"/>
      <c r="J218" s="104"/>
      <c r="K218" s="56"/>
      <c r="L218" s="66"/>
      <c r="M218" s="67"/>
      <c r="N218" s="66"/>
      <c r="O218" s="66"/>
      <c r="P218" s="68"/>
    </row>
    <row r="219" spans="2:16" s="60" customFormat="1" ht="48" customHeight="1">
      <c r="B219" s="55"/>
      <c r="C219" s="56"/>
      <c r="D219" s="56"/>
      <c r="E219" s="57"/>
      <c r="F219" s="55"/>
      <c r="G219" s="56"/>
      <c r="H219" s="56"/>
      <c r="I219" s="56"/>
      <c r="J219" s="104"/>
      <c r="K219" s="56"/>
      <c r="L219" s="66"/>
      <c r="M219" s="67"/>
      <c r="N219" s="66"/>
      <c r="O219" s="66"/>
      <c r="P219" s="68"/>
    </row>
    <row r="220" spans="2:16" ht="36" customHeight="1">
      <c r="B220" s="55"/>
      <c r="C220" s="56"/>
      <c r="D220" s="56"/>
      <c r="E220" s="57"/>
      <c r="F220" s="55"/>
      <c r="G220" s="56"/>
      <c r="H220" s="56"/>
      <c r="I220" s="56"/>
      <c r="J220" s="104"/>
      <c r="K220" s="56"/>
      <c r="L220" s="66"/>
      <c r="M220" s="67"/>
      <c r="N220" s="66"/>
      <c r="O220" s="66"/>
      <c r="P220" s="68"/>
    </row>
    <row r="221" spans="2:16" ht="36" customHeight="1">
      <c r="B221" s="55"/>
      <c r="C221" s="56"/>
      <c r="D221" s="56"/>
      <c r="E221" s="57"/>
      <c r="F221" s="55"/>
      <c r="G221" s="56"/>
      <c r="H221" s="56"/>
      <c r="I221" s="56"/>
      <c r="J221" s="104"/>
      <c r="K221" s="56"/>
      <c r="L221" s="66"/>
      <c r="M221" s="67"/>
      <c r="N221" s="66"/>
      <c r="O221" s="66"/>
      <c r="P221" s="68"/>
    </row>
    <row r="222" spans="2:16" ht="36" customHeight="1">
      <c r="B222" s="55"/>
      <c r="C222" s="56"/>
      <c r="D222" s="56"/>
      <c r="E222" s="57"/>
      <c r="F222" s="55"/>
      <c r="G222" s="56"/>
      <c r="H222" s="56"/>
      <c r="I222" s="56"/>
      <c r="J222" s="104"/>
      <c r="K222" s="56"/>
      <c r="L222" s="66"/>
      <c r="M222" s="67"/>
      <c r="N222" s="66"/>
      <c r="O222" s="66"/>
      <c r="P222" s="68"/>
    </row>
    <row r="223" spans="2:16" ht="36" customHeight="1">
      <c r="B223" s="55"/>
      <c r="C223" s="56"/>
      <c r="D223" s="56"/>
      <c r="E223" s="57"/>
      <c r="F223" s="55"/>
      <c r="G223" s="56"/>
      <c r="H223" s="56"/>
      <c r="I223" s="56"/>
      <c r="J223" s="104"/>
      <c r="K223" s="56"/>
      <c r="L223" s="66"/>
      <c r="M223" s="67"/>
      <c r="N223" s="66"/>
      <c r="O223" s="66"/>
      <c r="P223" s="68"/>
    </row>
    <row r="224" spans="2:16" ht="29.25" customHeight="1">
      <c r="B224" s="55"/>
      <c r="C224" s="56"/>
      <c r="D224" s="56"/>
      <c r="E224" s="57"/>
      <c r="F224" s="55"/>
      <c r="G224" s="56"/>
      <c r="H224" s="56"/>
      <c r="I224" s="56"/>
      <c r="J224" s="104"/>
      <c r="K224" s="56"/>
      <c r="L224" s="66"/>
      <c r="M224" s="67"/>
      <c r="N224" s="66"/>
      <c r="O224" s="66"/>
      <c r="P224" s="68"/>
    </row>
    <row r="225" spans="2:16" ht="24" customHeight="1">
      <c r="B225" s="55"/>
      <c r="C225" s="56"/>
      <c r="D225" s="56"/>
      <c r="E225" s="57"/>
      <c r="F225" s="55"/>
      <c r="G225" s="56"/>
      <c r="H225" s="56"/>
      <c r="I225" s="56"/>
      <c r="J225" s="104"/>
      <c r="K225" s="56"/>
      <c r="L225" s="66"/>
      <c r="M225" s="67"/>
      <c r="N225" s="66"/>
      <c r="O225" s="66"/>
      <c r="P225" s="68"/>
    </row>
    <row r="226" spans="2:16" s="60" customFormat="1" ht="36" customHeight="1">
      <c r="B226" s="55"/>
      <c r="C226" s="56"/>
      <c r="D226" s="56"/>
      <c r="E226" s="57"/>
      <c r="F226" s="55"/>
      <c r="G226" s="56"/>
      <c r="H226" s="56"/>
      <c r="I226" s="56"/>
      <c r="J226" s="104"/>
      <c r="K226" s="56"/>
      <c r="L226" s="66"/>
      <c r="M226" s="67"/>
      <c r="N226" s="66"/>
      <c r="O226" s="66"/>
      <c r="P226" s="68"/>
    </row>
    <row r="227" spans="2:16" ht="108" customHeight="1">
      <c r="B227" s="55"/>
      <c r="C227" s="56"/>
      <c r="D227" s="56"/>
      <c r="E227" s="57"/>
      <c r="F227" s="55"/>
      <c r="G227" s="56"/>
      <c r="H227" s="56"/>
      <c r="I227" s="56"/>
      <c r="J227" s="104"/>
      <c r="K227" s="56"/>
      <c r="L227" s="66"/>
      <c r="M227" s="67"/>
      <c r="N227" s="66"/>
      <c r="O227" s="66"/>
      <c r="P227" s="68"/>
    </row>
    <row r="228" spans="2:16" s="60" customFormat="1" ht="72" customHeight="1">
      <c r="B228" s="55"/>
      <c r="C228" s="56"/>
      <c r="D228" s="56"/>
      <c r="E228" s="57"/>
      <c r="F228" s="55"/>
      <c r="G228" s="56"/>
      <c r="H228" s="56"/>
      <c r="I228" s="56"/>
      <c r="J228" s="104"/>
      <c r="K228" s="56"/>
      <c r="L228" s="66"/>
      <c r="M228" s="67"/>
      <c r="N228" s="66"/>
      <c r="O228" s="66"/>
      <c r="P228" s="68"/>
    </row>
    <row r="229" spans="2:16" ht="72" customHeight="1">
      <c r="B229" s="55"/>
      <c r="C229" s="56"/>
      <c r="D229" s="56"/>
      <c r="E229" s="57"/>
      <c r="F229" s="55"/>
      <c r="G229" s="56"/>
      <c r="H229" s="56"/>
      <c r="I229" s="56"/>
      <c r="J229" s="104"/>
      <c r="K229" s="56"/>
      <c r="L229" s="66"/>
      <c r="M229" s="67"/>
      <c r="N229" s="66"/>
      <c r="O229" s="66"/>
      <c r="P229" s="68"/>
    </row>
    <row r="230" spans="2:16" ht="72" customHeight="1">
      <c r="B230" s="55"/>
      <c r="C230" s="56"/>
      <c r="D230" s="56"/>
      <c r="E230" s="57"/>
      <c r="F230" s="55"/>
      <c r="G230" s="56"/>
      <c r="H230" s="56"/>
      <c r="I230" s="56"/>
      <c r="J230" s="104"/>
      <c r="K230" s="56"/>
      <c r="L230" s="66"/>
      <c r="M230" s="67"/>
      <c r="N230" s="66"/>
      <c r="O230" s="66"/>
      <c r="P230" s="68"/>
    </row>
    <row r="231" spans="2:16" ht="36" customHeight="1">
      <c r="B231" s="55"/>
      <c r="C231" s="56"/>
      <c r="D231" s="56"/>
      <c r="E231" s="57"/>
      <c r="F231" s="55"/>
      <c r="G231" s="56"/>
      <c r="H231" s="56"/>
      <c r="I231" s="56"/>
      <c r="J231" s="104"/>
      <c r="K231" s="56"/>
      <c r="L231" s="66"/>
      <c r="M231" s="67"/>
      <c r="N231" s="66"/>
      <c r="O231" s="66"/>
      <c r="P231" s="68"/>
    </row>
    <row r="232" spans="2:16" s="60" customFormat="1" ht="36" customHeight="1">
      <c r="B232" s="55"/>
      <c r="C232" s="56"/>
      <c r="D232" s="56"/>
      <c r="E232" s="57"/>
      <c r="F232" s="55"/>
      <c r="G232" s="56"/>
      <c r="H232" s="56"/>
      <c r="I232" s="56"/>
      <c r="J232" s="104"/>
      <c r="K232" s="56"/>
      <c r="L232" s="66"/>
      <c r="M232" s="67"/>
      <c r="N232" s="66"/>
      <c r="O232" s="66"/>
      <c r="P232" s="68"/>
    </row>
    <row r="233" spans="2:16" s="60" customFormat="1" ht="36" customHeight="1">
      <c r="B233" s="55"/>
      <c r="C233" s="56"/>
      <c r="D233" s="56"/>
      <c r="E233" s="57"/>
      <c r="F233" s="55"/>
      <c r="G233" s="56"/>
      <c r="H233" s="56"/>
      <c r="I233" s="56"/>
      <c r="J233" s="104"/>
      <c r="K233" s="56"/>
      <c r="L233" s="66"/>
      <c r="M233" s="67"/>
      <c r="N233" s="66"/>
      <c r="O233" s="66"/>
      <c r="P233" s="68"/>
    </row>
    <row r="234" spans="2:16" ht="72" customHeight="1">
      <c r="B234" s="55"/>
      <c r="C234" s="56"/>
      <c r="D234" s="56"/>
      <c r="E234" s="57"/>
      <c r="F234" s="55"/>
      <c r="G234" s="56"/>
      <c r="H234" s="56"/>
      <c r="I234" s="56"/>
      <c r="J234" s="104"/>
      <c r="K234" s="56"/>
      <c r="L234" s="66"/>
      <c r="M234" s="67"/>
      <c r="N234" s="66"/>
      <c r="O234" s="66"/>
      <c r="P234" s="68"/>
    </row>
    <row r="235" spans="2:16" ht="60" customHeight="1">
      <c r="B235" s="55"/>
      <c r="C235" s="56"/>
      <c r="D235" s="56"/>
      <c r="E235" s="57"/>
      <c r="F235" s="55"/>
      <c r="G235" s="56"/>
      <c r="H235" s="56"/>
      <c r="I235" s="56"/>
      <c r="J235" s="104"/>
      <c r="K235" s="56"/>
      <c r="L235" s="66"/>
      <c r="M235" s="67"/>
      <c r="N235" s="66"/>
      <c r="O235" s="66"/>
      <c r="P235" s="68"/>
    </row>
    <row r="236" spans="2:16" ht="24" customHeight="1">
      <c r="B236" s="55"/>
      <c r="C236" s="56"/>
      <c r="D236" s="56"/>
      <c r="E236" s="57"/>
      <c r="F236" s="55"/>
      <c r="G236" s="56"/>
      <c r="H236" s="56"/>
      <c r="I236" s="56"/>
      <c r="J236" s="104"/>
      <c r="K236" s="56"/>
      <c r="L236" s="66"/>
      <c r="M236" s="67"/>
      <c r="N236" s="66"/>
      <c r="O236" s="66"/>
      <c r="P236" s="68"/>
    </row>
    <row r="237" spans="2:16" ht="48" customHeight="1">
      <c r="B237" s="55"/>
      <c r="C237" s="56"/>
      <c r="D237" s="56"/>
      <c r="E237" s="57"/>
      <c r="F237" s="55"/>
      <c r="G237" s="56"/>
      <c r="H237" s="56"/>
      <c r="I237" s="56"/>
      <c r="J237" s="104"/>
      <c r="K237" s="56"/>
      <c r="L237" s="66"/>
      <c r="M237" s="67"/>
      <c r="N237" s="66"/>
      <c r="O237" s="66"/>
      <c r="P237" s="68"/>
    </row>
    <row r="238" spans="2:16" s="60" customFormat="1" ht="36" customHeight="1">
      <c r="B238" s="55"/>
      <c r="C238" s="56"/>
      <c r="D238" s="56"/>
      <c r="E238" s="57"/>
      <c r="F238" s="55"/>
      <c r="G238" s="56"/>
      <c r="H238" s="56"/>
      <c r="I238" s="56"/>
      <c r="J238" s="104"/>
      <c r="K238" s="56"/>
      <c r="L238" s="66"/>
      <c r="M238" s="67"/>
      <c r="N238" s="66"/>
      <c r="O238" s="66"/>
      <c r="P238" s="68"/>
    </row>
    <row r="239" spans="2:16" ht="48" customHeight="1">
      <c r="B239" s="55"/>
      <c r="C239" s="56"/>
      <c r="D239" s="56"/>
      <c r="E239" s="57"/>
      <c r="F239" s="55"/>
      <c r="G239" s="56"/>
      <c r="H239" s="56"/>
      <c r="I239" s="56"/>
      <c r="J239" s="104"/>
      <c r="K239" s="56"/>
      <c r="L239" s="66"/>
      <c r="M239" s="67"/>
      <c r="N239" s="66"/>
      <c r="O239" s="66"/>
      <c r="P239" s="68"/>
    </row>
    <row r="240" spans="2:16" s="60" customFormat="1" ht="24" customHeight="1">
      <c r="B240" s="55"/>
      <c r="C240" s="56"/>
      <c r="D240" s="56"/>
      <c r="E240" s="57"/>
      <c r="F240" s="55"/>
      <c r="G240" s="56"/>
      <c r="H240" s="56"/>
      <c r="I240" s="56"/>
      <c r="J240" s="104"/>
      <c r="K240" s="56"/>
      <c r="L240" s="66"/>
      <c r="M240" s="67"/>
      <c r="N240" s="66"/>
      <c r="O240" s="66"/>
      <c r="P240" s="68"/>
    </row>
    <row r="241" spans="2:17" ht="60" customHeight="1">
      <c r="B241" s="55"/>
      <c r="C241" s="56"/>
      <c r="D241" s="56"/>
      <c r="E241" s="57"/>
      <c r="F241" s="55"/>
      <c r="G241" s="56"/>
      <c r="H241" s="56"/>
      <c r="I241" s="56"/>
      <c r="J241" s="104"/>
      <c r="K241" s="56"/>
      <c r="L241" s="66"/>
      <c r="M241" s="67"/>
      <c r="N241" s="66"/>
      <c r="O241" s="66"/>
      <c r="P241" s="68"/>
    </row>
    <row r="242" spans="2:17" ht="36" customHeight="1">
      <c r="B242" s="55"/>
      <c r="C242" s="56"/>
      <c r="D242" s="56"/>
      <c r="E242" s="57"/>
      <c r="F242" s="55"/>
      <c r="G242" s="56"/>
      <c r="H242" s="56"/>
      <c r="I242" s="56"/>
      <c r="J242" s="104"/>
      <c r="K242" s="56"/>
      <c r="L242" s="66"/>
      <c r="M242" s="67"/>
      <c r="N242" s="66"/>
      <c r="O242" s="66"/>
      <c r="P242" s="68"/>
    </row>
    <row r="243" spans="2:17" ht="48" customHeight="1">
      <c r="B243" s="55"/>
      <c r="C243" s="56"/>
      <c r="D243" s="56"/>
      <c r="E243" s="57"/>
      <c r="F243" s="55"/>
      <c r="G243" s="56"/>
      <c r="H243" s="56"/>
      <c r="I243" s="56"/>
      <c r="J243" s="104"/>
      <c r="K243" s="56"/>
      <c r="L243" s="66"/>
      <c r="M243" s="67"/>
      <c r="N243" s="66"/>
      <c r="O243" s="66"/>
      <c r="P243" s="68"/>
    </row>
    <row r="244" spans="2:17" s="61" customFormat="1" ht="132" customHeight="1">
      <c r="B244" s="55"/>
      <c r="C244" s="56"/>
      <c r="D244" s="56"/>
      <c r="E244" s="57"/>
      <c r="F244" s="55"/>
      <c r="G244" s="56"/>
      <c r="H244" s="56"/>
      <c r="I244" s="56"/>
      <c r="J244" s="104"/>
      <c r="K244" s="56"/>
      <c r="L244" s="66"/>
      <c r="M244" s="67"/>
      <c r="N244" s="66"/>
      <c r="O244" s="66"/>
      <c r="P244" s="68"/>
      <c r="Q244" s="60"/>
    </row>
    <row r="245" spans="2:17" s="60" customFormat="1" ht="168" customHeight="1">
      <c r="B245" s="55"/>
      <c r="C245" s="56"/>
      <c r="D245" s="56"/>
      <c r="E245" s="57"/>
      <c r="F245" s="55"/>
      <c r="G245" s="56"/>
      <c r="H245" s="56"/>
      <c r="I245" s="56"/>
      <c r="J245" s="104"/>
      <c r="K245" s="56"/>
      <c r="L245" s="66"/>
      <c r="M245" s="67"/>
      <c r="N245" s="66"/>
      <c r="O245" s="66"/>
      <c r="P245" s="68"/>
    </row>
    <row r="246" spans="2:17" ht="96" customHeight="1">
      <c r="B246" s="55"/>
      <c r="C246" s="56"/>
      <c r="D246" s="56"/>
      <c r="E246" s="57"/>
      <c r="F246" s="55"/>
      <c r="G246" s="56"/>
      <c r="H246" s="56"/>
      <c r="I246" s="56"/>
      <c r="J246" s="104"/>
      <c r="K246" s="56"/>
      <c r="L246" s="66"/>
      <c r="M246" s="67"/>
      <c r="N246" s="66"/>
      <c r="O246" s="66"/>
      <c r="P246" s="68"/>
    </row>
    <row r="247" spans="2:17" ht="24" customHeight="1">
      <c r="B247" s="55"/>
      <c r="C247" s="56"/>
      <c r="D247" s="56"/>
      <c r="E247" s="57"/>
      <c r="F247" s="55"/>
      <c r="G247" s="56"/>
      <c r="H247" s="56"/>
      <c r="I247" s="56"/>
      <c r="J247" s="104"/>
      <c r="K247" s="56"/>
      <c r="L247" s="66"/>
      <c r="M247" s="67"/>
      <c r="N247" s="66"/>
      <c r="O247" s="66"/>
      <c r="P247" s="68"/>
    </row>
    <row r="248" spans="2:17" s="60" customFormat="1" ht="60" customHeight="1">
      <c r="B248" s="55"/>
      <c r="C248" s="56"/>
      <c r="D248" s="56"/>
      <c r="E248" s="57"/>
      <c r="F248" s="55"/>
      <c r="G248" s="56"/>
      <c r="H248" s="56"/>
      <c r="I248" s="56"/>
      <c r="J248" s="104"/>
      <c r="K248" s="56"/>
      <c r="L248" s="66"/>
      <c r="M248" s="67"/>
      <c r="N248" s="66"/>
      <c r="O248" s="66"/>
      <c r="P248" s="68"/>
    </row>
    <row r="249" spans="2:17" ht="24" customHeight="1">
      <c r="B249" s="55"/>
      <c r="C249" s="56"/>
      <c r="D249" s="56"/>
      <c r="E249" s="57"/>
      <c r="F249" s="55"/>
      <c r="G249" s="56"/>
      <c r="H249" s="56"/>
      <c r="I249" s="56"/>
      <c r="J249" s="104"/>
      <c r="K249" s="56"/>
      <c r="L249" s="66"/>
      <c r="M249" s="67"/>
      <c r="N249" s="66"/>
      <c r="O249" s="66"/>
      <c r="P249" s="68"/>
    </row>
    <row r="250" spans="2:17" s="60" customFormat="1" ht="36" customHeight="1">
      <c r="B250" s="55"/>
      <c r="C250" s="56"/>
      <c r="D250" s="56"/>
      <c r="E250" s="57"/>
      <c r="F250" s="55"/>
      <c r="G250" s="56"/>
      <c r="H250" s="56"/>
      <c r="I250" s="56"/>
      <c r="J250" s="104"/>
      <c r="K250" s="56"/>
      <c r="L250" s="66"/>
      <c r="M250" s="67"/>
      <c r="N250" s="66"/>
      <c r="O250" s="66"/>
      <c r="P250" s="68"/>
    </row>
    <row r="251" spans="2:17" ht="192" customHeight="1">
      <c r="B251" s="55"/>
      <c r="C251" s="56"/>
      <c r="D251" s="56"/>
      <c r="E251" s="57"/>
      <c r="F251" s="55"/>
      <c r="G251" s="56"/>
      <c r="H251" s="56"/>
      <c r="I251" s="56"/>
      <c r="J251" s="104"/>
      <c r="K251" s="56"/>
      <c r="L251" s="66"/>
      <c r="M251" s="67"/>
      <c r="N251" s="66"/>
      <c r="O251" s="66"/>
      <c r="P251" s="68"/>
    </row>
    <row r="252" spans="2:17" ht="48" customHeight="1">
      <c r="B252" s="55"/>
      <c r="C252" s="56"/>
      <c r="D252" s="56"/>
      <c r="E252" s="57"/>
      <c r="F252" s="55"/>
      <c r="G252" s="56"/>
      <c r="H252" s="56"/>
      <c r="I252" s="56"/>
      <c r="J252" s="104"/>
      <c r="K252" s="56"/>
      <c r="L252" s="66"/>
      <c r="M252" s="67"/>
      <c r="N252" s="66"/>
      <c r="O252" s="66"/>
      <c r="P252" s="68"/>
    </row>
    <row r="253" spans="2:17" s="60" customFormat="1" ht="60" customHeight="1">
      <c r="B253" s="55"/>
      <c r="C253" s="56"/>
      <c r="D253" s="56"/>
      <c r="E253" s="57"/>
      <c r="F253" s="55"/>
      <c r="G253" s="56"/>
      <c r="H253" s="56"/>
      <c r="I253" s="56"/>
      <c r="J253" s="104"/>
      <c r="K253" s="56"/>
      <c r="L253" s="66"/>
      <c r="M253" s="67"/>
      <c r="N253" s="66"/>
      <c r="O253" s="66"/>
      <c r="P253" s="68"/>
    </row>
    <row r="254" spans="2:17" ht="48" customHeight="1">
      <c r="B254" s="55"/>
      <c r="C254" s="56"/>
      <c r="D254" s="56"/>
      <c r="E254" s="57"/>
      <c r="F254" s="55"/>
      <c r="G254" s="56"/>
      <c r="H254" s="56"/>
      <c r="I254" s="56"/>
      <c r="J254" s="104"/>
      <c r="K254" s="56"/>
      <c r="L254" s="66"/>
      <c r="M254" s="67"/>
      <c r="N254" s="66"/>
      <c r="O254" s="66"/>
      <c r="P254" s="68"/>
    </row>
    <row r="255" spans="2:17" ht="48" customHeight="1">
      <c r="B255" s="55"/>
      <c r="C255" s="56"/>
      <c r="D255" s="56"/>
      <c r="E255" s="57"/>
      <c r="F255" s="55"/>
      <c r="G255" s="56"/>
      <c r="H255" s="56"/>
      <c r="I255" s="56"/>
      <c r="J255" s="104"/>
      <c r="K255" s="56"/>
      <c r="L255" s="66"/>
      <c r="M255" s="67"/>
      <c r="N255" s="66"/>
      <c r="O255" s="66"/>
      <c r="P255" s="68"/>
    </row>
    <row r="256" spans="2:17" ht="36" customHeight="1">
      <c r="B256" s="55"/>
      <c r="C256" s="56"/>
      <c r="D256" s="56"/>
      <c r="E256" s="57"/>
      <c r="F256" s="55"/>
      <c r="G256" s="56"/>
      <c r="H256" s="56"/>
      <c r="I256" s="56"/>
      <c r="J256" s="104"/>
      <c r="K256" s="56"/>
      <c r="L256" s="66"/>
      <c r="M256" s="67"/>
      <c r="N256" s="66"/>
      <c r="O256" s="66"/>
      <c r="P256" s="68"/>
    </row>
    <row r="257" spans="2:16" ht="24" customHeight="1">
      <c r="B257" s="55"/>
      <c r="C257" s="56"/>
      <c r="D257" s="56"/>
      <c r="E257" s="57"/>
      <c r="F257" s="55"/>
      <c r="G257" s="56"/>
      <c r="H257" s="56"/>
      <c r="I257" s="56"/>
      <c r="J257" s="104"/>
      <c r="K257" s="56"/>
      <c r="L257" s="66"/>
      <c r="M257" s="67"/>
      <c r="N257" s="66"/>
      <c r="O257" s="66"/>
      <c r="P257" s="68"/>
    </row>
    <row r="258" spans="2:16" ht="36" customHeight="1">
      <c r="B258" s="55"/>
      <c r="C258" s="56"/>
      <c r="D258" s="56"/>
      <c r="E258" s="57"/>
      <c r="F258" s="55"/>
      <c r="G258" s="56"/>
      <c r="H258" s="56"/>
      <c r="I258" s="56"/>
      <c r="J258" s="104"/>
      <c r="K258" s="56"/>
      <c r="L258" s="66"/>
      <c r="M258" s="67"/>
      <c r="N258" s="66"/>
      <c r="O258" s="66"/>
      <c r="P258" s="68"/>
    </row>
    <row r="259" spans="2:16" ht="48" customHeight="1">
      <c r="B259" s="55"/>
      <c r="C259" s="56"/>
      <c r="D259" s="56"/>
      <c r="E259" s="57"/>
      <c r="F259" s="55"/>
      <c r="G259" s="56"/>
      <c r="H259" s="56"/>
      <c r="I259" s="56"/>
      <c r="J259" s="104"/>
      <c r="K259" s="56"/>
      <c r="L259" s="66"/>
      <c r="M259" s="67"/>
      <c r="N259" s="66"/>
      <c r="O259" s="66"/>
      <c r="P259" s="68"/>
    </row>
    <row r="260" spans="2:16" ht="36" customHeight="1">
      <c r="B260" s="55"/>
      <c r="C260" s="56"/>
      <c r="D260" s="56"/>
      <c r="E260" s="57"/>
      <c r="F260" s="55"/>
      <c r="G260" s="56"/>
      <c r="H260" s="56"/>
      <c r="I260" s="56"/>
      <c r="J260" s="104"/>
      <c r="K260" s="56"/>
      <c r="L260" s="66"/>
      <c r="M260" s="67"/>
      <c r="N260" s="66"/>
      <c r="O260" s="66"/>
      <c r="P260" s="68"/>
    </row>
    <row r="261" spans="2:16" s="60" customFormat="1" ht="120" customHeight="1">
      <c r="B261" s="55"/>
      <c r="C261" s="56"/>
      <c r="D261" s="56"/>
      <c r="E261" s="57"/>
      <c r="F261" s="55"/>
      <c r="G261" s="56"/>
      <c r="H261" s="56"/>
      <c r="I261" s="56"/>
      <c r="J261" s="104"/>
      <c r="K261" s="56"/>
      <c r="L261" s="66"/>
      <c r="M261" s="67"/>
      <c r="N261" s="66"/>
      <c r="O261" s="66"/>
      <c r="P261" s="68"/>
    </row>
    <row r="262" spans="2:16" ht="156" customHeight="1">
      <c r="B262" s="55"/>
      <c r="C262" s="56"/>
      <c r="D262" s="56"/>
      <c r="E262" s="57"/>
      <c r="F262" s="55"/>
      <c r="G262" s="56"/>
      <c r="H262" s="56"/>
      <c r="I262" s="56"/>
      <c r="J262" s="104"/>
      <c r="K262" s="56"/>
      <c r="L262" s="66"/>
      <c r="M262" s="67"/>
      <c r="N262" s="66"/>
      <c r="O262" s="66"/>
      <c r="P262" s="68"/>
    </row>
    <row r="263" spans="2:16" s="60" customFormat="1" ht="48" customHeight="1">
      <c r="B263" s="55"/>
      <c r="C263" s="56"/>
      <c r="D263" s="56"/>
      <c r="E263" s="57"/>
      <c r="F263" s="55"/>
      <c r="G263" s="56"/>
      <c r="H263" s="56"/>
      <c r="I263" s="56"/>
      <c r="J263" s="104"/>
      <c r="K263" s="56"/>
      <c r="L263" s="66"/>
      <c r="M263" s="67"/>
      <c r="N263" s="66"/>
      <c r="O263" s="66"/>
      <c r="P263" s="68"/>
    </row>
    <row r="264" spans="2:16" ht="72" customHeight="1">
      <c r="B264" s="55"/>
      <c r="C264" s="56"/>
      <c r="D264" s="56"/>
      <c r="E264" s="57"/>
      <c r="F264" s="55"/>
      <c r="G264" s="56"/>
      <c r="H264" s="56"/>
      <c r="I264" s="56"/>
      <c r="J264" s="104"/>
      <c r="K264" s="56"/>
      <c r="L264" s="66"/>
      <c r="M264" s="67"/>
      <c r="N264" s="66"/>
      <c r="O264" s="66"/>
      <c r="P264" s="68"/>
    </row>
    <row r="265" spans="2:16" ht="192" customHeight="1">
      <c r="B265" s="55"/>
      <c r="C265" s="56"/>
      <c r="D265" s="56"/>
      <c r="E265" s="57"/>
      <c r="F265" s="55"/>
      <c r="G265" s="56"/>
      <c r="H265" s="56"/>
      <c r="I265" s="56"/>
      <c r="J265" s="104"/>
      <c r="K265" s="56"/>
      <c r="L265" s="66"/>
      <c r="M265" s="67"/>
      <c r="N265" s="66"/>
      <c r="O265" s="66"/>
      <c r="P265" s="68"/>
    </row>
    <row r="266" spans="2:16" ht="60" customHeight="1">
      <c r="B266" s="55"/>
      <c r="C266" s="56"/>
      <c r="D266" s="56"/>
      <c r="E266" s="57"/>
      <c r="F266" s="55"/>
      <c r="G266" s="56"/>
      <c r="H266" s="56"/>
      <c r="I266" s="56"/>
      <c r="J266" s="104"/>
      <c r="K266" s="56"/>
      <c r="L266" s="66"/>
      <c r="M266" s="67"/>
      <c r="N266" s="66"/>
      <c r="O266" s="66"/>
      <c r="P266" s="68"/>
    </row>
    <row r="267" spans="2:16" ht="60" customHeight="1">
      <c r="B267" s="55"/>
      <c r="C267" s="56"/>
      <c r="D267" s="56"/>
      <c r="E267" s="57"/>
      <c r="F267" s="55"/>
      <c r="G267" s="56"/>
      <c r="H267" s="56"/>
      <c r="I267" s="56"/>
      <c r="J267" s="104"/>
      <c r="K267" s="56"/>
      <c r="L267" s="66"/>
      <c r="M267" s="67"/>
      <c r="N267" s="66"/>
      <c r="O267" s="66"/>
      <c r="P267" s="68"/>
    </row>
    <row r="268" spans="2:16" ht="60" customHeight="1">
      <c r="B268" s="55"/>
      <c r="C268" s="56"/>
      <c r="D268" s="56"/>
      <c r="E268" s="57"/>
      <c r="F268" s="55"/>
      <c r="G268" s="56"/>
      <c r="H268" s="56"/>
      <c r="I268" s="56"/>
      <c r="J268" s="104"/>
      <c r="K268" s="56"/>
      <c r="L268" s="66"/>
      <c r="M268" s="67"/>
      <c r="N268" s="66"/>
      <c r="O268" s="66"/>
      <c r="P268" s="68"/>
    </row>
    <row r="269" spans="2:16" ht="108" customHeight="1">
      <c r="B269" s="55"/>
      <c r="C269" s="56"/>
      <c r="D269" s="56"/>
      <c r="E269" s="57"/>
      <c r="F269" s="55"/>
      <c r="G269" s="56"/>
      <c r="H269" s="56"/>
      <c r="I269" s="56"/>
      <c r="J269" s="104"/>
      <c r="K269" s="56"/>
      <c r="L269" s="66"/>
      <c r="M269" s="67"/>
      <c r="N269" s="66"/>
      <c r="O269" s="66"/>
      <c r="P269" s="68"/>
    </row>
    <row r="270" spans="2:16" ht="72" customHeight="1">
      <c r="B270" s="55"/>
      <c r="C270" s="56"/>
      <c r="D270" s="56"/>
      <c r="E270" s="57"/>
      <c r="F270" s="55"/>
      <c r="G270" s="56"/>
      <c r="H270" s="56"/>
      <c r="I270" s="56"/>
      <c r="J270" s="104"/>
      <c r="K270" s="56"/>
      <c r="L270" s="66"/>
      <c r="M270" s="67"/>
      <c r="N270" s="66"/>
      <c r="O270" s="66"/>
      <c r="P270" s="68"/>
    </row>
    <row r="271" spans="2:16" ht="108" customHeight="1">
      <c r="B271" s="55"/>
      <c r="C271" s="56"/>
      <c r="D271" s="56"/>
      <c r="E271" s="57"/>
      <c r="F271" s="55"/>
      <c r="G271" s="56"/>
      <c r="H271" s="56"/>
      <c r="I271" s="56"/>
      <c r="J271" s="104"/>
      <c r="K271" s="56"/>
      <c r="L271" s="66"/>
      <c r="M271" s="67"/>
      <c r="N271" s="66"/>
      <c r="O271" s="66"/>
      <c r="P271" s="68"/>
    </row>
    <row r="272" spans="2:16" ht="36" customHeight="1">
      <c r="B272" s="55"/>
      <c r="C272" s="56"/>
      <c r="D272" s="56"/>
      <c r="E272" s="57"/>
      <c r="F272" s="55"/>
      <c r="G272" s="56"/>
      <c r="H272" s="56"/>
      <c r="I272" s="56"/>
      <c r="J272" s="104"/>
      <c r="K272" s="56"/>
      <c r="L272" s="66"/>
      <c r="M272" s="67"/>
      <c r="N272" s="66"/>
      <c r="O272" s="66"/>
      <c r="P272" s="68"/>
    </row>
    <row r="273" spans="2:16" ht="48" customHeight="1">
      <c r="B273" s="55"/>
      <c r="C273" s="56"/>
      <c r="D273" s="56"/>
      <c r="E273" s="57"/>
      <c r="F273" s="55"/>
      <c r="G273" s="56"/>
      <c r="H273" s="56"/>
      <c r="I273" s="56"/>
      <c r="J273" s="104"/>
      <c r="K273" s="56"/>
      <c r="L273" s="66"/>
      <c r="M273" s="67"/>
      <c r="N273" s="66"/>
      <c r="O273" s="66"/>
      <c r="P273" s="68"/>
    </row>
    <row r="274" spans="2:16" ht="60" customHeight="1">
      <c r="B274" s="55"/>
      <c r="C274" s="56"/>
      <c r="D274" s="56"/>
      <c r="E274" s="57"/>
      <c r="F274" s="55"/>
      <c r="G274" s="56"/>
      <c r="H274" s="56"/>
      <c r="I274" s="56"/>
      <c r="J274" s="104"/>
      <c r="K274" s="56"/>
      <c r="L274" s="66"/>
      <c r="M274" s="67"/>
      <c r="N274" s="66"/>
      <c r="O274" s="66"/>
      <c r="P274" s="68"/>
    </row>
    <row r="275" spans="2:16" s="60" customFormat="1" ht="60" customHeight="1">
      <c r="B275" s="55"/>
      <c r="C275" s="56"/>
      <c r="D275" s="56"/>
      <c r="E275" s="57"/>
      <c r="F275" s="55"/>
      <c r="G275" s="56"/>
      <c r="H275" s="56"/>
      <c r="I275" s="56"/>
      <c r="J275" s="104"/>
      <c r="K275" s="56"/>
      <c r="L275" s="66"/>
      <c r="M275" s="67"/>
      <c r="N275" s="66"/>
      <c r="O275" s="66"/>
      <c r="P275" s="68"/>
    </row>
    <row r="276" spans="2:16" ht="36" customHeight="1">
      <c r="B276" s="55"/>
      <c r="C276" s="56"/>
      <c r="D276" s="56"/>
      <c r="E276" s="57"/>
      <c r="F276" s="55"/>
      <c r="G276" s="56"/>
      <c r="H276" s="56"/>
      <c r="I276" s="56"/>
      <c r="J276" s="104"/>
      <c r="K276" s="56"/>
      <c r="L276" s="66"/>
      <c r="M276" s="67"/>
      <c r="N276" s="66"/>
      <c r="O276" s="66"/>
      <c r="P276" s="68"/>
    </row>
    <row r="277" spans="2:16" ht="36" customHeight="1">
      <c r="B277" s="55"/>
      <c r="C277" s="56"/>
      <c r="D277" s="56"/>
      <c r="E277" s="57"/>
      <c r="F277" s="55"/>
      <c r="G277" s="56"/>
      <c r="H277" s="56"/>
      <c r="I277" s="56"/>
      <c r="J277" s="104"/>
      <c r="K277" s="56"/>
      <c r="L277" s="66"/>
      <c r="M277" s="67"/>
      <c r="N277" s="66"/>
      <c r="O277" s="66"/>
      <c r="P277" s="68"/>
    </row>
    <row r="278" spans="2:16" ht="48" customHeight="1">
      <c r="B278" s="55"/>
      <c r="C278" s="56"/>
      <c r="D278" s="56"/>
      <c r="E278" s="57"/>
      <c r="F278" s="55"/>
      <c r="G278" s="56"/>
      <c r="H278" s="56"/>
      <c r="I278" s="56"/>
      <c r="J278" s="104"/>
      <c r="K278" s="56"/>
      <c r="L278" s="66"/>
      <c r="M278" s="67"/>
      <c r="N278" s="66"/>
      <c r="O278" s="66"/>
      <c r="P278" s="68"/>
    </row>
    <row r="279" spans="2:16" s="60" customFormat="1" ht="36" customHeight="1">
      <c r="B279" s="55"/>
      <c r="C279" s="56"/>
      <c r="D279" s="56"/>
      <c r="E279" s="57"/>
      <c r="F279" s="55"/>
      <c r="G279" s="56"/>
      <c r="H279" s="56"/>
      <c r="I279" s="56"/>
      <c r="J279" s="104"/>
      <c r="K279" s="56"/>
      <c r="L279" s="66"/>
      <c r="M279" s="67"/>
      <c r="N279" s="66"/>
      <c r="O279" s="66"/>
      <c r="P279" s="68"/>
    </row>
    <row r="280" spans="2:16" s="60" customFormat="1" ht="36" customHeight="1">
      <c r="B280" s="55"/>
      <c r="C280" s="56"/>
      <c r="D280" s="56"/>
      <c r="E280" s="57"/>
      <c r="F280" s="55"/>
      <c r="G280" s="56"/>
      <c r="H280" s="56"/>
      <c r="I280" s="56"/>
      <c r="J280" s="104"/>
      <c r="K280" s="56"/>
      <c r="L280" s="66"/>
      <c r="M280" s="67"/>
      <c r="N280" s="66"/>
      <c r="O280" s="66"/>
      <c r="P280" s="68"/>
    </row>
    <row r="281" spans="2:16" ht="36" customHeight="1">
      <c r="B281" s="55"/>
      <c r="C281" s="56"/>
      <c r="D281" s="56"/>
      <c r="E281" s="57"/>
      <c r="F281" s="55"/>
      <c r="G281" s="56"/>
      <c r="H281" s="56"/>
      <c r="I281" s="56"/>
      <c r="J281" s="104"/>
      <c r="K281" s="56"/>
      <c r="L281" s="66"/>
      <c r="M281" s="67"/>
      <c r="N281" s="66"/>
      <c r="O281" s="66"/>
      <c r="P281" s="68"/>
    </row>
    <row r="282" spans="2:16" ht="48" customHeight="1">
      <c r="B282" s="55"/>
      <c r="C282" s="56"/>
      <c r="D282" s="56"/>
      <c r="E282" s="57"/>
      <c r="F282" s="55"/>
      <c r="G282" s="56"/>
      <c r="H282" s="56"/>
      <c r="I282" s="56"/>
      <c r="J282" s="104"/>
      <c r="K282" s="56"/>
      <c r="L282" s="66"/>
      <c r="M282" s="67"/>
      <c r="N282" s="66"/>
      <c r="O282" s="66"/>
      <c r="P282" s="68"/>
    </row>
    <row r="283" spans="2:16" ht="36" customHeight="1">
      <c r="B283" s="55"/>
      <c r="C283" s="56"/>
      <c r="D283" s="56"/>
      <c r="E283" s="57"/>
      <c r="F283" s="55"/>
      <c r="G283" s="56"/>
      <c r="H283" s="56"/>
      <c r="I283" s="56"/>
      <c r="J283" s="104"/>
      <c r="K283" s="56"/>
      <c r="L283" s="66"/>
      <c r="M283" s="67"/>
      <c r="N283" s="66"/>
      <c r="O283" s="66"/>
      <c r="P283" s="68"/>
    </row>
    <row r="284" spans="2:16" s="60" customFormat="1" ht="96" customHeight="1">
      <c r="B284" s="55"/>
      <c r="C284" s="56"/>
      <c r="D284" s="56"/>
      <c r="E284" s="57"/>
      <c r="F284" s="55"/>
      <c r="G284" s="56"/>
      <c r="H284" s="56"/>
      <c r="I284" s="56"/>
      <c r="J284" s="104"/>
      <c r="K284" s="56"/>
      <c r="L284" s="66"/>
      <c r="M284" s="67"/>
      <c r="N284" s="66"/>
      <c r="O284" s="66"/>
      <c r="P284" s="68"/>
    </row>
    <row r="285" spans="2:16" s="60" customFormat="1" ht="120" customHeight="1">
      <c r="B285" s="55"/>
      <c r="C285" s="56"/>
      <c r="D285" s="56"/>
      <c r="E285" s="57"/>
      <c r="F285" s="55"/>
      <c r="G285" s="56"/>
      <c r="H285" s="56"/>
      <c r="I285" s="56"/>
      <c r="J285" s="104"/>
      <c r="K285" s="56"/>
      <c r="L285" s="66"/>
      <c r="M285" s="67"/>
      <c r="N285" s="66"/>
      <c r="O285" s="66"/>
      <c r="P285" s="68"/>
    </row>
    <row r="286" spans="2:16" ht="60" customHeight="1">
      <c r="B286" s="55"/>
      <c r="C286" s="56"/>
      <c r="D286" s="56"/>
      <c r="E286" s="57"/>
      <c r="F286" s="55"/>
      <c r="G286" s="56"/>
      <c r="H286" s="56"/>
      <c r="I286" s="56"/>
      <c r="J286" s="104"/>
      <c r="K286" s="56"/>
      <c r="L286" s="66"/>
      <c r="M286" s="67"/>
      <c r="N286" s="66"/>
      <c r="O286" s="66"/>
      <c r="P286" s="68"/>
    </row>
    <row r="287" spans="2:16" ht="24" customHeight="1">
      <c r="B287" s="55"/>
      <c r="C287" s="56"/>
      <c r="D287" s="56"/>
      <c r="E287" s="57"/>
      <c r="F287" s="55"/>
      <c r="G287" s="56"/>
      <c r="H287" s="56"/>
      <c r="I287" s="56"/>
      <c r="J287" s="104"/>
      <c r="K287" s="56"/>
      <c r="L287" s="66"/>
      <c r="M287" s="67"/>
      <c r="N287" s="66"/>
      <c r="O287" s="66"/>
      <c r="P287" s="68"/>
    </row>
    <row r="288" spans="2:16" ht="24" customHeight="1">
      <c r="B288" s="55"/>
      <c r="C288" s="56"/>
      <c r="D288" s="56"/>
      <c r="E288" s="57"/>
      <c r="F288" s="55"/>
      <c r="G288" s="56"/>
      <c r="H288" s="56"/>
      <c r="I288" s="56"/>
      <c r="J288" s="104"/>
      <c r="K288" s="56"/>
      <c r="L288" s="66"/>
      <c r="M288" s="67"/>
      <c r="N288" s="66"/>
      <c r="O288" s="66"/>
      <c r="P288" s="68"/>
    </row>
    <row r="289" spans="2:16" ht="36" customHeight="1">
      <c r="B289" s="55"/>
      <c r="C289" s="56"/>
      <c r="D289" s="56"/>
      <c r="E289" s="57"/>
      <c r="F289" s="55"/>
      <c r="G289" s="56"/>
      <c r="H289" s="56"/>
      <c r="I289" s="56"/>
      <c r="J289" s="104"/>
      <c r="K289" s="56"/>
      <c r="L289" s="66"/>
      <c r="M289" s="67"/>
      <c r="N289" s="66"/>
      <c r="O289" s="66"/>
      <c r="P289" s="68"/>
    </row>
    <row r="290" spans="2:16" ht="24" customHeight="1">
      <c r="B290" s="55"/>
      <c r="C290" s="56"/>
      <c r="D290" s="56"/>
      <c r="E290" s="57"/>
      <c r="F290" s="55"/>
      <c r="G290" s="56"/>
      <c r="H290" s="56"/>
      <c r="I290" s="56"/>
      <c r="J290" s="104"/>
      <c r="K290" s="56"/>
      <c r="L290" s="66"/>
      <c r="M290" s="67"/>
      <c r="N290" s="66"/>
      <c r="O290" s="66"/>
      <c r="P290" s="68"/>
    </row>
    <row r="291" spans="2:16" ht="36" customHeight="1">
      <c r="B291" s="55"/>
      <c r="C291" s="56"/>
      <c r="D291" s="56"/>
      <c r="E291" s="57"/>
      <c r="F291" s="55"/>
      <c r="G291" s="56"/>
      <c r="H291" s="56"/>
      <c r="I291" s="56"/>
      <c r="J291" s="104"/>
      <c r="K291" s="56"/>
      <c r="L291" s="66"/>
      <c r="M291" s="67"/>
      <c r="N291" s="66"/>
      <c r="O291" s="66"/>
      <c r="P291" s="68"/>
    </row>
    <row r="292" spans="2:16" s="60" customFormat="1" ht="84" customHeight="1">
      <c r="B292" s="55"/>
      <c r="C292" s="56"/>
      <c r="D292" s="56"/>
      <c r="E292" s="57"/>
      <c r="F292" s="55"/>
      <c r="G292" s="56"/>
      <c r="H292" s="56"/>
      <c r="I292" s="56"/>
      <c r="J292" s="104"/>
      <c r="K292" s="56"/>
      <c r="L292" s="66"/>
      <c r="M292" s="67"/>
      <c r="N292" s="66"/>
      <c r="O292" s="66"/>
      <c r="P292" s="68"/>
    </row>
    <row r="293" spans="2:16" s="60" customFormat="1" ht="72" customHeight="1">
      <c r="B293" s="55"/>
      <c r="C293" s="56"/>
      <c r="D293" s="56"/>
      <c r="E293" s="57"/>
      <c r="F293" s="55"/>
      <c r="G293" s="56"/>
      <c r="H293" s="56"/>
      <c r="I293" s="56"/>
      <c r="J293" s="104"/>
      <c r="K293" s="56"/>
      <c r="L293" s="66"/>
      <c r="M293" s="67"/>
      <c r="N293" s="66"/>
      <c r="O293" s="66"/>
      <c r="P293" s="68"/>
    </row>
    <row r="294" spans="2:16" s="60" customFormat="1" ht="36" customHeight="1">
      <c r="B294" s="55"/>
      <c r="C294" s="56"/>
      <c r="D294" s="56"/>
      <c r="E294" s="57"/>
      <c r="F294" s="55"/>
      <c r="G294" s="56"/>
      <c r="H294" s="56"/>
      <c r="I294" s="56"/>
      <c r="J294" s="104"/>
      <c r="K294" s="56"/>
      <c r="L294" s="66"/>
      <c r="M294" s="67"/>
      <c r="N294" s="66"/>
      <c r="O294" s="66"/>
      <c r="P294" s="68"/>
    </row>
    <row r="295" spans="2:16" s="60" customFormat="1" ht="48" customHeight="1">
      <c r="B295" s="55"/>
      <c r="C295" s="56"/>
      <c r="D295" s="56"/>
      <c r="E295" s="57"/>
      <c r="F295" s="55"/>
      <c r="G295" s="56"/>
      <c r="H295" s="56"/>
      <c r="I295" s="56"/>
      <c r="J295" s="104"/>
      <c r="K295" s="56"/>
      <c r="L295" s="66"/>
      <c r="M295" s="67"/>
      <c r="N295" s="66"/>
      <c r="O295" s="66"/>
      <c r="P295" s="68"/>
    </row>
    <row r="296" spans="2:16" ht="60" customHeight="1">
      <c r="B296" s="55"/>
      <c r="C296" s="56"/>
      <c r="D296" s="56"/>
      <c r="E296" s="57"/>
      <c r="F296" s="55"/>
      <c r="G296" s="56"/>
      <c r="H296" s="56"/>
      <c r="I296" s="56"/>
      <c r="J296" s="104"/>
      <c r="K296" s="56"/>
      <c r="L296" s="66"/>
      <c r="M296" s="67"/>
      <c r="N296" s="66"/>
      <c r="O296" s="66"/>
      <c r="P296" s="68"/>
    </row>
    <row r="297" spans="2:16" s="60" customFormat="1" ht="24" customHeight="1">
      <c r="B297" s="55"/>
      <c r="C297" s="56"/>
      <c r="D297" s="56"/>
      <c r="E297" s="57"/>
      <c r="F297" s="55"/>
      <c r="G297" s="56"/>
      <c r="H297" s="56"/>
      <c r="I297" s="56"/>
      <c r="J297" s="104"/>
      <c r="K297" s="56"/>
      <c r="L297" s="66"/>
      <c r="M297" s="67"/>
      <c r="N297" s="66"/>
      <c r="O297" s="66"/>
      <c r="P297" s="68"/>
    </row>
    <row r="298" spans="2:16" ht="108" customHeight="1">
      <c r="B298" s="55"/>
      <c r="C298" s="56"/>
      <c r="D298" s="56"/>
      <c r="E298" s="57"/>
      <c r="F298" s="55"/>
      <c r="G298" s="56"/>
      <c r="H298" s="56"/>
      <c r="I298" s="56"/>
      <c r="J298" s="104"/>
      <c r="K298" s="56"/>
      <c r="L298" s="66"/>
      <c r="M298" s="67"/>
      <c r="N298" s="66"/>
      <c r="O298" s="66"/>
      <c r="P298" s="68"/>
    </row>
    <row r="299" spans="2:16" s="60" customFormat="1" ht="120" customHeight="1">
      <c r="B299" s="55"/>
      <c r="C299" s="56"/>
      <c r="D299" s="56"/>
      <c r="E299" s="57"/>
      <c r="F299" s="55"/>
      <c r="G299" s="56"/>
      <c r="H299" s="56"/>
      <c r="I299" s="56"/>
      <c r="J299" s="104"/>
      <c r="K299" s="56"/>
      <c r="L299" s="66"/>
      <c r="M299" s="67"/>
      <c r="N299" s="66"/>
      <c r="O299" s="66"/>
      <c r="P299" s="68"/>
    </row>
    <row r="300" spans="2:16" ht="24" customHeight="1">
      <c r="B300" s="55"/>
      <c r="C300" s="56"/>
      <c r="D300" s="56"/>
      <c r="E300" s="57"/>
      <c r="F300" s="55"/>
      <c r="G300" s="56"/>
      <c r="H300" s="56"/>
      <c r="I300" s="56"/>
      <c r="J300" s="104"/>
      <c r="K300" s="56"/>
      <c r="L300" s="66"/>
      <c r="M300" s="67"/>
      <c r="N300" s="66"/>
      <c r="O300" s="66"/>
      <c r="P300" s="68"/>
    </row>
    <row r="301" spans="2:16" ht="36" customHeight="1">
      <c r="B301" s="55"/>
      <c r="C301" s="56"/>
      <c r="D301" s="56"/>
      <c r="E301" s="57"/>
      <c r="F301" s="55"/>
      <c r="G301" s="56"/>
      <c r="H301" s="56"/>
      <c r="I301" s="56"/>
      <c r="J301" s="104"/>
      <c r="K301" s="56"/>
      <c r="L301" s="66"/>
      <c r="M301" s="67"/>
      <c r="N301" s="66"/>
      <c r="O301" s="66"/>
      <c r="P301" s="68"/>
    </row>
    <row r="302" spans="2:16" ht="36" customHeight="1">
      <c r="B302" s="55"/>
      <c r="C302" s="56"/>
      <c r="D302" s="56"/>
      <c r="E302" s="57"/>
      <c r="F302" s="55"/>
      <c r="G302" s="56"/>
      <c r="H302" s="56"/>
      <c r="I302" s="56"/>
      <c r="J302" s="104"/>
      <c r="K302" s="56"/>
      <c r="L302" s="66"/>
      <c r="M302" s="67"/>
      <c r="N302" s="66"/>
      <c r="O302" s="66"/>
      <c r="P302" s="68"/>
    </row>
    <row r="303" spans="2:16" ht="36" customHeight="1">
      <c r="B303" s="55"/>
      <c r="C303" s="56"/>
      <c r="D303" s="56"/>
      <c r="E303" s="57"/>
      <c r="F303" s="55"/>
      <c r="G303" s="56"/>
      <c r="H303" s="56"/>
      <c r="I303" s="56"/>
      <c r="J303" s="104"/>
      <c r="K303" s="56"/>
      <c r="L303" s="66"/>
      <c r="M303" s="67"/>
      <c r="N303" s="66"/>
      <c r="O303" s="66"/>
      <c r="P303" s="68"/>
    </row>
    <row r="304" spans="2:16" ht="24" customHeight="1">
      <c r="B304" s="55"/>
      <c r="C304" s="56"/>
      <c r="D304" s="56"/>
      <c r="E304" s="57"/>
      <c r="F304" s="55"/>
      <c r="G304" s="56"/>
      <c r="H304" s="56"/>
      <c r="I304" s="56"/>
      <c r="J304" s="104"/>
      <c r="K304" s="56"/>
      <c r="L304" s="66"/>
      <c r="M304" s="67"/>
      <c r="N304" s="66"/>
      <c r="O304" s="66"/>
      <c r="P304" s="68"/>
    </row>
    <row r="305" spans="2:16" ht="48" customHeight="1">
      <c r="B305" s="55"/>
      <c r="C305" s="56"/>
      <c r="D305" s="56"/>
      <c r="E305" s="57"/>
      <c r="F305" s="55"/>
      <c r="G305" s="56"/>
      <c r="H305" s="56"/>
      <c r="I305" s="56"/>
      <c r="J305" s="104"/>
      <c r="K305" s="56"/>
      <c r="L305" s="66"/>
      <c r="M305" s="67"/>
      <c r="N305" s="66"/>
      <c r="O305" s="66"/>
      <c r="P305" s="68"/>
    </row>
    <row r="306" spans="2:16" ht="36" customHeight="1">
      <c r="B306" s="55"/>
      <c r="C306" s="56"/>
      <c r="D306" s="56"/>
      <c r="E306" s="57"/>
      <c r="F306" s="55"/>
      <c r="G306" s="56"/>
      <c r="H306" s="56"/>
      <c r="I306" s="56"/>
      <c r="J306" s="104"/>
      <c r="K306" s="56"/>
      <c r="L306" s="66"/>
      <c r="M306" s="67"/>
      <c r="N306" s="66"/>
      <c r="O306" s="66"/>
      <c r="P306" s="68"/>
    </row>
    <row r="307" spans="2:16" ht="48" customHeight="1">
      <c r="B307" s="55"/>
      <c r="C307" s="56"/>
      <c r="D307" s="56"/>
      <c r="E307" s="57"/>
      <c r="F307" s="55"/>
      <c r="G307" s="56"/>
      <c r="H307" s="56"/>
      <c r="I307" s="56"/>
      <c r="J307" s="104"/>
      <c r="K307" s="56"/>
      <c r="L307" s="66"/>
      <c r="M307" s="67"/>
      <c r="N307" s="66"/>
      <c r="O307" s="66"/>
      <c r="P307" s="68"/>
    </row>
    <row r="308" spans="2:16" ht="24" customHeight="1">
      <c r="B308" s="55"/>
      <c r="C308" s="56"/>
      <c r="D308" s="56"/>
      <c r="E308" s="57"/>
      <c r="F308" s="55"/>
      <c r="G308" s="56"/>
      <c r="H308" s="56"/>
      <c r="I308" s="56"/>
      <c r="J308" s="104"/>
      <c r="K308" s="56"/>
      <c r="L308" s="66"/>
      <c r="M308" s="67"/>
      <c r="N308" s="66"/>
      <c r="O308" s="66"/>
      <c r="P308" s="68"/>
    </row>
    <row r="309" spans="2:16" ht="24" customHeight="1">
      <c r="B309" s="55"/>
      <c r="C309" s="56"/>
      <c r="D309" s="56"/>
      <c r="E309" s="57"/>
      <c r="F309" s="55"/>
      <c r="G309" s="56"/>
      <c r="H309" s="56"/>
      <c r="I309" s="56"/>
      <c r="J309" s="104"/>
      <c r="K309" s="56"/>
      <c r="L309" s="66"/>
      <c r="M309" s="67"/>
      <c r="N309" s="66"/>
      <c r="O309" s="66"/>
      <c r="P309" s="68"/>
    </row>
    <row r="310" spans="2:16" ht="48" customHeight="1">
      <c r="B310" s="55"/>
      <c r="C310" s="56"/>
      <c r="D310" s="56"/>
      <c r="E310" s="57"/>
      <c r="F310" s="55"/>
      <c r="G310" s="56"/>
      <c r="H310" s="56"/>
      <c r="I310" s="56"/>
      <c r="J310" s="104"/>
      <c r="K310" s="56"/>
      <c r="L310" s="66"/>
      <c r="M310" s="67"/>
      <c r="N310" s="66"/>
      <c r="O310" s="66"/>
      <c r="P310" s="68"/>
    </row>
    <row r="311" spans="2:16" ht="48" customHeight="1">
      <c r="B311" s="55"/>
      <c r="C311" s="56"/>
      <c r="D311" s="56"/>
      <c r="E311" s="57"/>
      <c r="F311" s="55"/>
      <c r="G311" s="56"/>
      <c r="H311" s="56"/>
      <c r="I311" s="56"/>
      <c r="J311" s="104"/>
      <c r="K311" s="56"/>
      <c r="L311" s="66"/>
      <c r="M311" s="67"/>
      <c r="N311" s="66"/>
      <c r="O311" s="66"/>
      <c r="P311" s="68"/>
    </row>
    <row r="312" spans="2:16" ht="48" customHeight="1">
      <c r="B312" s="55"/>
      <c r="C312" s="56"/>
      <c r="D312" s="56"/>
      <c r="E312" s="57"/>
      <c r="F312" s="55"/>
      <c r="G312" s="56"/>
      <c r="H312" s="56"/>
      <c r="I312" s="56"/>
      <c r="J312" s="104"/>
      <c r="K312" s="56"/>
      <c r="L312" s="66"/>
      <c r="M312" s="67"/>
      <c r="N312" s="66"/>
      <c r="O312" s="66"/>
      <c r="P312" s="68"/>
    </row>
    <row r="313" spans="2:16" ht="48" customHeight="1">
      <c r="B313" s="55"/>
      <c r="C313" s="56"/>
      <c r="D313" s="56"/>
      <c r="E313" s="57"/>
      <c r="F313" s="55"/>
      <c r="G313" s="56"/>
      <c r="H313" s="56"/>
      <c r="I313" s="56"/>
      <c r="J313" s="104"/>
      <c r="K313" s="56"/>
      <c r="L313" s="66"/>
      <c r="M313" s="67"/>
      <c r="N313" s="66"/>
      <c r="O313" s="66"/>
      <c r="P313" s="68"/>
    </row>
    <row r="314" spans="2:16" ht="36" customHeight="1">
      <c r="B314" s="55"/>
      <c r="C314" s="56"/>
      <c r="D314" s="56"/>
      <c r="E314" s="57"/>
      <c r="F314" s="55"/>
      <c r="G314" s="56"/>
      <c r="H314" s="56"/>
      <c r="I314" s="56"/>
      <c r="J314" s="104"/>
      <c r="K314" s="56"/>
      <c r="L314" s="66"/>
      <c r="M314" s="67"/>
      <c r="N314" s="66"/>
      <c r="O314" s="66"/>
      <c r="P314" s="68"/>
    </row>
    <row r="315" spans="2:16" ht="24" customHeight="1">
      <c r="B315" s="55"/>
      <c r="C315" s="56"/>
      <c r="D315" s="56"/>
      <c r="E315" s="57"/>
      <c r="F315" s="55"/>
      <c r="G315" s="56"/>
      <c r="H315" s="56"/>
      <c r="I315" s="56"/>
      <c r="J315" s="104"/>
      <c r="K315" s="56"/>
      <c r="L315" s="66"/>
      <c r="M315" s="67"/>
      <c r="N315" s="66"/>
      <c r="O315" s="66"/>
      <c r="P315" s="68"/>
    </row>
    <row r="316" spans="2:16" ht="24" customHeight="1">
      <c r="B316" s="55"/>
      <c r="C316" s="56"/>
      <c r="D316" s="56"/>
      <c r="E316" s="57"/>
      <c r="F316" s="55"/>
      <c r="G316" s="56"/>
      <c r="H316" s="56"/>
      <c r="I316" s="56"/>
      <c r="J316" s="104"/>
      <c r="K316" s="56"/>
      <c r="L316" s="66"/>
      <c r="M316" s="67"/>
      <c r="N316" s="66"/>
      <c r="O316" s="66"/>
      <c r="P316" s="68"/>
    </row>
    <row r="317" spans="2:16" ht="24" customHeight="1">
      <c r="B317" s="55"/>
      <c r="C317" s="56"/>
      <c r="D317" s="56"/>
      <c r="E317" s="57"/>
      <c r="F317" s="55"/>
      <c r="G317" s="56"/>
      <c r="H317" s="56"/>
      <c r="I317" s="56"/>
      <c r="J317" s="104"/>
      <c r="K317" s="56"/>
      <c r="L317" s="66"/>
      <c r="M317" s="67"/>
      <c r="N317" s="66"/>
      <c r="O317" s="66"/>
      <c r="P317" s="68"/>
    </row>
    <row r="318" spans="2:16" ht="72" customHeight="1">
      <c r="B318" s="55"/>
      <c r="C318" s="56"/>
      <c r="D318" s="56"/>
      <c r="E318" s="57"/>
      <c r="F318" s="55"/>
      <c r="G318" s="56"/>
      <c r="H318" s="56"/>
      <c r="I318" s="56"/>
      <c r="J318" s="104"/>
      <c r="K318" s="56"/>
      <c r="L318" s="66"/>
      <c r="M318" s="67"/>
      <c r="N318" s="66"/>
      <c r="O318" s="66"/>
      <c r="P318" s="68"/>
    </row>
    <row r="319" spans="2:16" ht="36" customHeight="1">
      <c r="B319" s="55"/>
      <c r="C319" s="56"/>
      <c r="D319" s="56"/>
      <c r="E319" s="57"/>
      <c r="F319" s="55"/>
      <c r="G319" s="56"/>
      <c r="H319" s="56"/>
      <c r="I319" s="56"/>
      <c r="J319" s="104"/>
      <c r="K319" s="56"/>
      <c r="L319" s="66"/>
      <c r="M319" s="67"/>
      <c r="N319" s="66"/>
      <c r="O319" s="66"/>
      <c r="P319" s="68"/>
    </row>
    <row r="320" spans="2:16" ht="36" customHeight="1">
      <c r="B320" s="55"/>
      <c r="C320" s="56"/>
      <c r="D320" s="56"/>
      <c r="E320" s="57"/>
      <c r="F320" s="55"/>
      <c r="G320" s="56"/>
      <c r="H320" s="56"/>
      <c r="I320" s="56"/>
      <c r="J320" s="104"/>
      <c r="K320" s="56"/>
      <c r="L320" s="66"/>
      <c r="M320" s="67"/>
      <c r="N320" s="66"/>
      <c r="O320" s="66"/>
      <c r="P320" s="68"/>
    </row>
    <row r="321" spans="2:16" ht="60" customHeight="1">
      <c r="B321" s="55"/>
      <c r="C321" s="56"/>
      <c r="D321" s="56"/>
      <c r="E321" s="57"/>
      <c r="F321" s="55"/>
      <c r="G321" s="56"/>
      <c r="H321" s="56"/>
      <c r="I321" s="56"/>
      <c r="J321" s="104"/>
      <c r="K321" s="56"/>
      <c r="L321" s="66"/>
      <c r="M321" s="67"/>
      <c r="N321" s="66"/>
      <c r="O321" s="66"/>
      <c r="P321" s="68"/>
    </row>
    <row r="322" spans="2:16" ht="60" customHeight="1">
      <c r="B322" s="55"/>
      <c r="C322" s="56"/>
      <c r="D322" s="56"/>
      <c r="E322" s="57"/>
      <c r="F322" s="55"/>
      <c r="G322" s="56"/>
      <c r="H322" s="56"/>
      <c r="I322" s="56"/>
      <c r="J322" s="104"/>
      <c r="K322" s="56"/>
      <c r="L322" s="66"/>
      <c r="M322" s="67"/>
      <c r="N322" s="66"/>
      <c r="O322" s="66"/>
      <c r="P322" s="68"/>
    </row>
    <row r="323" spans="2:16" ht="72" customHeight="1">
      <c r="B323" s="55"/>
      <c r="C323" s="56"/>
      <c r="D323" s="56"/>
      <c r="E323" s="57"/>
      <c r="F323" s="55"/>
      <c r="G323" s="56"/>
      <c r="H323" s="56"/>
      <c r="I323" s="56"/>
      <c r="J323" s="104"/>
      <c r="K323" s="56"/>
      <c r="L323" s="66"/>
      <c r="M323" s="67"/>
      <c r="N323" s="66"/>
      <c r="O323" s="66"/>
      <c r="P323" s="68"/>
    </row>
    <row r="324" spans="2:16" ht="84" customHeight="1">
      <c r="B324" s="55"/>
      <c r="C324" s="56"/>
      <c r="D324" s="56"/>
      <c r="E324" s="57"/>
      <c r="F324" s="55"/>
      <c r="G324" s="56"/>
      <c r="H324" s="56"/>
      <c r="I324" s="56"/>
      <c r="J324" s="104"/>
      <c r="K324" s="56"/>
      <c r="L324" s="66"/>
      <c r="M324" s="67"/>
      <c r="N324" s="66"/>
      <c r="O324" s="66"/>
      <c r="P324" s="68"/>
    </row>
    <row r="325" spans="2:16" ht="72" customHeight="1">
      <c r="B325" s="55"/>
      <c r="C325" s="56"/>
      <c r="D325" s="56"/>
      <c r="E325" s="57"/>
      <c r="F325" s="55"/>
      <c r="G325" s="56"/>
      <c r="H325" s="56"/>
      <c r="I325" s="56"/>
      <c r="J325" s="104"/>
      <c r="K325" s="56"/>
      <c r="L325" s="66"/>
      <c r="M325" s="67"/>
      <c r="N325" s="66"/>
      <c r="O325" s="66"/>
      <c r="P325" s="68"/>
    </row>
    <row r="326" spans="2:16" ht="60" customHeight="1">
      <c r="B326" s="55"/>
      <c r="C326" s="56"/>
      <c r="D326" s="56"/>
      <c r="E326" s="57"/>
      <c r="F326" s="55"/>
      <c r="G326" s="56"/>
      <c r="H326" s="56"/>
      <c r="I326" s="56"/>
      <c r="J326" s="104"/>
      <c r="K326" s="56"/>
      <c r="L326" s="66"/>
      <c r="M326" s="67"/>
      <c r="N326" s="66"/>
      <c r="O326" s="66"/>
      <c r="P326" s="68"/>
    </row>
    <row r="327" spans="2:16" ht="24" customHeight="1">
      <c r="B327" s="55"/>
      <c r="C327" s="56"/>
      <c r="D327" s="56"/>
      <c r="E327" s="57"/>
      <c r="F327" s="55"/>
      <c r="G327" s="56"/>
      <c r="H327" s="56"/>
      <c r="I327" s="56"/>
      <c r="J327" s="104"/>
      <c r="K327" s="56"/>
      <c r="L327" s="66"/>
      <c r="M327" s="67"/>
      <c r="N327" s="66"/>
      <c r="O327" s="66"/>
      <c r="P327" s="68"/>
    </row>
    <row r="328" spans="2:16" ht="36" customHeight="1">
      <c r="B328" s="55"/>
      <c r="C328" s="56"/>
      <c r="D328" s="56"/>
      <c r="E328" s="57"/>
      <c r="F328" s="55"/>
      <c r="G328" s="56"/>
      <c r="H328" s="56"/>
      <c r="I328" s="56"/>
      <c r="J328" s="104"/>
      <c r="K328" s="56"/>
      <c r="L328" s="66"/>
      <c r="M328" s="67"/>
      <c r="N328" s="66"/>
      <c r="O328" s="66"/>
      <c r="P328" s="68"/>
    </row>
    <row r="329" spans="2:16" ht="36" customHeight="1">
      <c r="B329" s="55"/>
      <c r="C329" s="56"/>
      <c r="D329" s="56"/>
      <c r="E329" s="57"/>
      <c r="F329" s="55"/>
      <c r="G329" s="56"/>
      <c r="H329" s="56"/>
      <c r="I329" s="56"/>
      <c r="J329" s="104"/>
      <c r="K329" s="56"/>
      <c r="L329" s="66"/>
      <c r="M329" s="67"/>
      <c r="N329" s="66"/>
      <c r="O329" s="66"/>
      <c r="P329" s="68"/>
    </row>
    <row r="330" spans="2:16" ht="48" customHeight="1">
      <c r="B330" s="55"/>
      <c r="C330" s="56"/>
      <c r="D330" s="56"/>
      <c r="E330" s="57"/>
      <c r="F330" s="55"/>
      <c r="G330" s="56"/>
      <c r="H330" s="56"/>
      <c r="I330" s="56"/>
      <c r="J330" s="104"/>
      <c r="K330" s="56"/>
      <c r="L330" s="66"/>
      <c r="M330" s="67"/>
      <c r="N330" s="66"/>
      <c r="O330" s="66"/>
      <c r="P330" s="68"/>
    </row>
    <row r="331" spans="2:16" ht="48" customHeight="1">
      <c r="B331" s="55"/>
      <c r="C331" s="56"/>
      <c r="D331" s="56"/>
      <c r="E331" s="57"/>
      <c r="F331" s="55"/>
      <c r="G331" s="56"/>
      <c r="H331" s="56"/>
      <c r="I331" s="56"/>
      <c r="J331" s="104"/>
      <c r="K331" s="56"/>
      <c r="L331" s="66"/>
      <c r="M331" s="67"/>
      <c r="N331" s="66"/>
      <c r="O331" s="66"/>
      <c r="P331" s="68"/>
    </row>
    <row r="332" spans="2:16" ht="36" customHeight="1">
      <c r="B332" s="55"/>
      <c r="C332" s="56"/>
      <c r="D332" s="56"/>
      <c r="E332" s="57"/>
      <c r="F332" s="55"/>
      <c r="G332" s="56"/>
      <c r="H332" s="56"/>
      <c r="I332" s="56"/>
      <c r="J332" s="104"/>
      <c r="K332" s="56"/>
      <c r="L332" s="66"/>
      <c r="M332" s="67"/>
      <c r="N332" s="66"/>
      <c r="O332" s="66"/>
      <c r="P332" s="68"/>
    </row>
    <row r="333" spans="2:16" ht="36" customHeight="1">
      <c r="B333" s="55"/>
      <c r="C333" s="56"/>
      <c r="D333" s="56"/>
      <c r="E333" s="57"/>
      <c r="F333" s="55"/>
      <c r="G333" s="56"/>
      <c r="H333" s="56"/>
      <c r="I333" s="56"/>
      <c r="J333" s="104"/>
      <c r="K333" s="56"/>
      <c r="L333" s="66"/>
      <c r="M333" s="67"/>
      <c r="N333" s="66"/>
      <c r="O333" s="66"/>
      <c r="P333" s="68"/>
    </row>
    <row r="334" spans="2:16" ht="72" customHeight="1">
      <c r="B334" s="55"/>
      <c r="C334" s="56"/>
      <c r="D334" s="56"/>
      <c r="E334" s="57"/>
      <c r="F334" s="55"/>
      <c r="G334" s="56"/>
      <c r="H334" s="56"/>
      <c r="I334" s="56"/>
      <c r="J334" s="104"/>
      <c r="K334" s="56"/>
      <c r="L334" s="66"/>
      <c r="M334" s="67"/>
      <c r="N334" s="66"/>
      <c r="O334" s="66"/>
      <c r="P334" s="68"/>
    </row>
    <row r="335" spans="2:16" ht="36" customHeight="1">
      <c r="B335" s="55"/>
      <c r="C335" s="56"/>
      <c r="D335" s="56"/>
      <c r="E335" s="57"/>
      <c r="F335" s="55"/>
      <c r="G335" s="56"/>
      <c r="H335" s="56"/>
      <c r="I335" s="56"/>
      <c r="J335" s="104"/>
      <c r="K335" s="56"/>
      <c r="L335" s="66"/>
      <c r="M335" s="67"/>
      <c r="N335" s="66"/>
      <c r="O335" s="66"/>
      <c r="P335" s="68"/>
    </row>
    <row r="336" spans="2:16" ht="36" customHeight="1">
      <c r="B336" s="55"/>
      <c r="C336" s="56"/>
      <c r="D336" s="56"/>
      <c r="E336" s="57"/>
      <c r="F336" s="55"/>
      <c r="G336" s="56"/>
      <c r="H336" s="56"/>
      <c r="I336" s="56"/>
      <c r="J336" s="104"/>
      <c r="K336" s="56"/>
      <c r="L336" s="66"/>
      <c r="M336" s="67"/>
      <c r="N336" s="66"/>
      <c r="O336" s="66"/>
      <c r="P336" s="68"/>
    </row>
    <row r="337" spans="2:16" ht="24" customHeight="1">
      <c r="B337" s="55"/>
      <c r="C337" s="56"/>
      <c r="D337" s="56"/>
      <c r="E337" s="57"/>
      <c r="F337" s="55"/>
      <c r="G337" s="56"/>
      <c r="H337" s="56"/>
      <c r="I337" s="56"/>
      <c r="J337" s="104"/>
      <c r="K337" s="56"/>
      <c r="L337" s="66"/>
      <c r="M337" s="67"/>
      <c r="N337" s="66"/>
      <c r="O337" s="66"/>
      <c r="P337" s="68"/>
    </row>
    <row r="338" spans="2:16" ht="60" customHeight="1">
      <c r="B338" s="55"/>
      <c r="C338" s="56"/>
      <c r="D338" s="56"/>
      <c r="E338" s="57"/>
      <c r="F338" s="55"/>
      <c r="G338" s="56"/>
      <c r="H338" s="56"/>
      <c r="I338" s="56"/>
      <c r="J338" s="104"/>
      <c r="K338" s="56"/>
      <c r="L338" s="66"/>
      <c r="M338" s="67"/>
      <c r="N338" s="66"/>
      <c r="O338" s="66"/>
      <c r="P338" s="68"/>
    </row>
    <row r="339" spans="2:16" ht="48" customHeight="1">
      <c r="B339" s="55"/>
      <c r="C339" s="56"/>
      <c r="D339" s="56"/>
      <c r="E339" s="57"/>
      <c r="F339" s="55"/>
      <c r="G339" s="56"/>
      <c r="H339" s="56"/>
      <c r="I339" s="56"/>
      <c r="J339" s="104"/>
      <c r="K339" s="56"/>
      <c r="L339" s="66"/>
      <c r="M339" s="67"/>
      <c r="N339" s="66"/>
      <c r="O339" s="66"/>
      <c r="P339" s="68"/>
    </row>
    <row r="340" spans="2:16" ht="72" customHeight="1">
      <c r="B340" s="55"/>
      <c r="C340" s="56"/>
      <c r="D340" s="56"/>
      <c r="E340" s="57"/>
      <c r="F340" s="55"/>
      <c r="G340" s="56"/>
      <c r="H340" s="56"/>
      <c r="I340" s="56"/>
      <c r="J340" s="104"/>
      <c r="K340" s="56"/>
      <c r="L340" s="66"/>
      <c r="M340" s="67"/>
      <c r="N340" s="66"/>
      <c r="O340" s="66"/>
      <c r="P340" s="68"/>
    </row>
    <row r="341" spans="2:16" ht="36" customHeight="1">
      <c r="B341" s="55"/>
      <c r="C341" s="56"/>
      <c r="D341" s="56"/>
      <c r="E341" s="57"/>
      <c r="F341" s="55"/>
      <c r="G341" s="56"/>
      <c r="H341" s="56"/>
      <c r="I341" s="56"/>
      <c r="J341" s="104"/>
      <c r="K341" s="56"/>
      <c r="L341" s="66"/>
      <c r="M341" s="67"/>
      <c r="N341" s="66"/>
      <c r="O341" s="66"/>
      <c r="P341" s="68"/>
    </row>
    <row r="342" spans="2:16" ht="72" customHeight="1">
      <c r="B342" s="55"/>
      <c r="C342" s="56"/>
      <c r="D342" s="56"/>
      <c r="E342" s="57"/>
      <c r="F342" s="55"/>
      <c r="G342" s="56"/>
      <c r="H342" s="56"/>
      <c r="I342" s="56"/>
      <c r="J342" s="104"/>
      <c r="K342" s="56"/>
      <c r="L342" s="66"/>
      <c r="M342" s="67"/>
      <c r="N342" s="66"/>
      <c r="O342" s="66"/>
      <c r="P342" s="68"/>
    </row>
    <row r="343" spans="2:16" ht="48" customHeight="1">
      <c r="B343" s="55"/>
      <c r="C343" s="56"/>
      <c r="D343" s="56"/>
      <c r="E343" s="57"/>
      <c r="F343" s="55"/>
      <c r="G343" s="56"/>
      <c r="H343" s="56"/>
      <c r="I343" s="56"/>
      <c r="J343" s="104"/>
      <c r="K343" s="56"/>
      <c r="L343" s="66"/>
      <c r="M343" s="67"/>
      <c r="N343" s="66"/>
      <c r="O343" s="66"/>
      <c r="P343" s="68"/>
    </row>
    <row r="344" spans="2:16" ht="84" customHeight="1">
      <c r="B344" s="55"/>
      <c r="C344" s="56"/>
      <c r="D344" s="56"/>
      <c r="E344" s="57"/>
      <c r="F344" s="55"/>
      <c r="G344" s="56"/>
      <c r="H344" s="56"/>
      <c r="I344" s="56"/>
      <c r="J344" s="104"/>
      <c r="K344" s="56"/>
      <c r="L344" s="66"/>
      <c r="M344" s="67"/>
      <c r="N344" s="66"/>
      <c r="O344" s="66"/>
      <c r="P344" s="68"/>
    </row>
    <row r="345" spans="2:16" ht="108" customHeight="1">
      <c r="B345" s="55"/>
      <c r="C345" s="56"/>
      <c r="D345" s="56"/>
      <c r="E345" s="57"/>
      <c r="F345" s="55"/>
      <c r="G345" s="56"/>
      <c r="H345" s="56"/>
      <c r="I345" s="56"/>
      <c r="J345" s="104"/>
      <c r="K345" s="56"/>
      <c r="L345" s="66"/>
      <c r="M345" s="67"/>
      <c r="N345" s="66"/>
      <c r="O345" s="66"/>
      <c r="P345" s="68"/>
    </row>
    <row r="346" spans="2:16" ht="84" customHeight="1">
      <c r="B346" s="55"/>
      <c r="C346" s="56"/>
      <c r="D346" s="56"/>
      <c r="E346" s="57"/>
      <c r="F346" s="55"/>
      <c r="G346" s="56"/>
      <c r="H346" s="56"/>
      <c r="I346" s="56"/>
      <c r="J346" s="104"/>
      <c r="K346" s="56"/>
      <c r="L346" s="66"/>
      <c r="M346" s="67"/>
      <c r="N346" s="66"/>
      <c r="O346" s="66"/>
      <c r="P346" s="68"/>
    </row>
    <row r="347" spans="2:16" ht="72" customHeight="1">
      <c r="B347" s="55"/>
      <c r="C347" s="56"/>
      <c r="D347" s="56"/>
      <c r="E347" s="57"/>
      <c r="F347" s="55"/>
      <c r="G347" s="56"/>
      <c r="H347" s="56"/>
      <c r="I347" s="56"/>
      <c r="J347" s="104"/>
      <c r="K347" s="56"/>
      <c r="L347" s="66"/>
      <c r="M347" s="67"/>
      <c r="N347" s="66"/>
      <c r="O347" s="66"/>
      <c r="P347" s="68"/>
    </row>
    <row r="348" spans="2:16" ht="108" customHeight="1">
      <c r="B348" s="55"/>
      <c r="C348" s="56"/>
      <c r="D348" s="56"/>
      <c r="E348" s="57"/>
      <c r="F348" s="55"/>
      <c r="G348" s="56"/>
      <c r="H348" s="56"/>
      <c r="I348" s="56"/>
      <c r="J348" s="104"/>
      <c r="K348" s="56"/>
      <c r="L348" s="66"/>
      <c r="M348" s="67"/>
      <c r="N348" s="66"/>
      <c r="O348" s="66"/>
      <c r="P348" s="68"/>
    </row>
    <row r="349" spans="2:16" ht="48" customHeight="1">
      <c r="B349" s="55"/>
      <c r="C349" s="56"/>
      <c r="D349" s="56"/>
      <c r="E349" s="57"/>
      <c r="F349" s="55"/>
      <c r="G349" s="56"/>
      <c r="H349" s="56"/>
      <c r="I349" s="56"/>
      <c r="J349" s="104"/>
      <c r="K349" s="56"/>
      <c r="L349" s="66"/>
      <c r="M349" s="67"/>
      <c r="N349" s="66"/>
      <c r="O349" s="66"/>
      <c r="P349" s="68"/>
    </row>
    <row r="350" spans="2:16" ht="36" customHeight="1">
      <c r="B350" s="55"/>
      <c r="C350" s="56"/>
      <c r="D350" s="56"/>
      <c r="E350" s="57"/>
      <c r="F350" s="55"/>
      <c r="G350" s="56"/>
      <c r="H350" s="56"/>
      <c r="I350" s="56"/>
      <c r="J350" s="104"/>
      <c r="K350" s="56"/>
      <c r="L350" s="66"/>
      <c r="M350" s="67"/>
      <c r="N350" s="66"/>
      <c r="O350" s="66"/>
      <c r="P350" s="68"/>
    </row>
    <row r="351" spans="2:16" ht="36" customHeight="1">
      <c r="B351" s="55"/>
      <c r="C351" s="56"/>
      <c r="D351" s="56"/>
      <c r="E351" s="57"/>
      <c r="F351" s="55"/>
      <c r="G351" s="56"/>
      <c r="H351" s="56"/>
      <c r="I351" s="56"/>
      <c r="J351" s="104"/>
      <c r="K351" s="56"/>
      <c r="L351" s="66"/>
      <c r="M351" s="67"/>
      <c r="N351" s="66"/>
      <c r="O351" s="66"/>
      <c r="P351" s="68"/>
    </row>
    <row r="352" spans="2:16" ht="36" customHeight="1">
      <c r="B352" s="55"/>
      <c r="C352" s="56"/>
      <c r="D352" s="56"/>
      <c r="E352" s="57"/>
      <c r="F352" s="55"/>
      <c r="G352" s="56"/>
      <c r="H352" s="56"/>
      <c r="I352" s="56"/>
      <c r="J352" s="104"/>
      <c r="K352" s="56"/>
      <c r="L352" s="66"/>
      <c r="M352" s="67"/>
      <c r="N352" s="66"/>
      <c r="O352" s="66"/>
      <c r="P352" s="68"/>
    </row>
    <row r="353" spans="2:16" s="60" customFormat="1" ht="24" customHeight="1">
      <c r="B353" s="55"/>
      <c r="C353" s="56"/>
      <c r="D353" s="56"/>
      <c r="E353" s="57"/>
      <c r="F353" s="55"/>
      <c r="G353" s="56"/>
      <c r="H353" s="56"/>
      <c r="I353" s="56"/>
      <c r="J353" s="104"/>
      <c r="K353" s="56"/>
      <c r="L353" s="66"/>
      <c r="M353" s="67"/>
      <c r="N353" s="66"/>
      <c r="O353" s="66"/>
      <c r="P353" s="68"/>
    </row>
    <row r="354" spans="2:16" s="60" customFormat="1" ht="72" customHeight="1">
      <c r="B354" s="55"/>
      <c r="C354" s="56"/>
      <c r="D354" s="56"/>
      <c r="E354" s="57"/>
      <c r="F354" s="55"/>
      <c r="G354" s="56"/>
      <c r="H354" s="56"/>
      <c r="I354" s="56"/>
      <c r="J354" s="104"/>
      <c r="K354" s="56"/>
      <c r="L354" s="66"/>
      <c r="M354" s="67"/>
      <c r="N354" s="66"/>
      <c r="O354" s="66"/>
      <c r="P354" s="68"/>
    </row>
    <row r="355" spans="2:16" ht="60" customHeight="1">
      <c r="B355" s="55"/>
      <c r="C355" s="56"/>
      <c r="D355" s="56"/>
      <c r="E355" s="57"/>
      <c r="F355" s="55"/>
      <c r="G355" s="56"/>
      <c r="H355" s="56"/>
      <c r="I355" s="56"/>
      <c r="J355" s="104"/>
      <c r="K355" s="56"/>
      <c r="L355" s="66"/>
      <c r="M355" s="67"/>
      <c r="N355" s="66"/>
      <c r="O355" s="66"/>
      <c r="P355" s="68"/>
    </row>
    <row r="356" spans="2:16" ht="60" customHeight="1">
      <c r="B356" s="55"/>
      <c r="C356" s="56"/>
      <c r="D356" s="56"/>
      <c r="E356" s="57"/>
      <c r="F356" s="55"/>
      <c r="G356" s="56"/>
      <c r="H356" s="56"/>
      <c r="I356" s="56"/>
      <c r="J356" s="104"/>
      <c r="K356" s="56"/>
      <c r="L356" s="66"/>
      <c r="M356" s="67"/>
      <c r="N356" s="66"/>
      <c r="O356" s="66"/>
      <c r="P356" s="68"/>
    </row>
    <row r="357" spans="2:16" ht="48" customHeight="1">
      <c r="B357" s="55"/>
      <c r="C357" s="56"/>
      <c r="D357" s="56"/>
      <c r="E357" s="57"/>
      <c r="F357" s="55"/>
      <c r="G357" s="56"/>
      <c r="H357" s="56"/>
      <c r="I357" s="56"/>
      <c r="J357" s="104"/>
      <c r="K357" s="56"/>
      <c r="L357" s="66"/>
      <c r="M357" s="67"/>
      <c r="N357" s="66"/>
      <c r="O357" s="66"/>
      <c r="P357" s="68"/>
    </row>
    <row r="358" spans="2:16" ht="192" customHeight="1">
      <c r="B358" s="55"/>
      <c r="C358" s="56"/>
      <c r="D358" s="56"/>
      <c r="E358" s="57"/>
      <c r="F358" s="55"/>
      <c r="G358" s="56"/>
      <c r="H358" s="56"/>
      <c r="I358" s="56"/>
      <c r="J358" s="104"/>
      <c r="K358" s="56"/>
      <c r="L358" s="66"/>
      <c r="M358" s="67"/>
      <c r="N358" s="66"/>
      <c r="O358" s="66"/>
      <c r="P358" s="68"/>
    </row>
    <row r="359" spans="2:16" ht="384" customHeight="1">
      <c r="B359" s="55"/>
      <c r="C359" s="56"/>
      <c r="D359" s="56"/>
      <c r="E359" s="57"/>
      <c r="F359" s="55"/>
      <c r="G359" s="56"/>
      <c r="H359" s="56"/>
      <c r="I359" s="56"/>
      <c r="J359" s="104"/>
      <c r="K359" s="56"/>
      <c r="L359" s="66"/>
      <c r="M359" s="67"/>
      <c r="N359" s="66"/>
      <c r="O359" s="66"/>
      <c r="P359" s="68"/>
    </row>
    <row r="360" spans="2:16" ht="60" customHeight="1">
      <c r="B360" s="55"/>
      <c r="C360" s="56"/>
      <c r="D360" s="56"/>
      <c r="E360" s="57"/>
      <c r="F360" s="55"/>
      <c r="G360" s="56"/>
      <c r="H360" s="56"/>
      <c r="I360" s="56"/>
      <c r="J360" s="104"/>
      <c r="K360" s="56"/>
      <c r="L360" s="66"/>
      <c r="M360" s="67"/>
      <c r="N360" s="66"/>
      <c r="O360" s="66"/>
      <c r="P360" s="68"/>
    </row>
    <row r="361" spans="2:16" ht="36" customHeight="1">
      <c r="B361" s="55"/>
      <c r="C361" s="56"/>
      <c r="D361" s="56"/>
      <c r="E361" s="57"/>
      <c r="F361" s="55"/>
      <c r="G361" s="56"/>
      <c r="H361" s="56"/>
      <c r="I361" s="56"/>
      <c r="J361" s="104"/>
      <c r="K361" s="56"/>
      <c r="L361" s="66"/>
      <c r="M361" s="67"/>
      <c r="N361" s="66"/>
      <c r="O361" s="66"/>
      <c r="P361" s="68"/>
    </row>
    <row r="362" spans="2:16" ht="36" customHeight="1">
      <c r="B362" s="55"/>
      <c r="C362" s="56"/>
      <c r="D362" s="56"/>
      <c r="E362" s="57"/>
      <c r="F362" s="55"/>
      <c r="G362" s="56"/>
      <c r="H362" s="56"/>
      <c r="I362" s="56"/>
      <c r="J362" s="104"/>
      <c r="K362" s="56"/>
      <c r="L362" s="66"/>
      <c r="M362" s="67"/>
      <c r="N362" s="66"/>
      <c r="O362" s="66"/>
      <c r="P362" s="68"/>
    </row>
    <row r="363" spans="2:16" ht="60" customHeight="1">
      <c r="B363" s="55"/>
      <c r="C363" s="56"/>
      <c r="D363" s="56"/>
      <c r="E363" s="57"/>
      <c r="F363" s="55"/>
      <c r="G363" s="56"/>
      <c r="H363" s="56"/>
      <c r="I363" s="56"/>
      <c r="J363" s="104"/>
      <c r="K363" s="56"/>
      <c r="L363" s="66"/>
      <c r="M363" s="67"/>
      <c r="N363" s="66"/>
      <c r="O363" s="66"/>
      <c r="P363" s="68"/>
    </row>
    <row r="364" spans="2:16" ht="60" customHeight="1">
      <c r="B364" s="55"/>
      <c r="C364" s="56"/>
      <c r="D364" s="56"/>
      <c r="E364" s="57"/>
      <c r="F364" s="55"/>
      <c r="G364" s="56"/>
      <c r="H364" s="56"/>
      <c r="I364" s="56"/>
      <c r="J364" s="104"/>
      <c r="K364" s="56"/>
      <c r="L364" s="66"/>
      <c r="M364" s="67"/>
      <c r="N364" s="66"/>
      <c r="O364" s="66"/>
      <c r="P364" s="68"/>
    </row>
    <row r="365" spans="2:16" ht="60" customHeight="1">
      <c r="B365" s="55"/>
      <c r="C365" s="56"/>
      <c r="D365" s="56"/>
      <c r="E365" s="57"/>
      <c r="F365" s="55"/>
      <c r="G365" s="56"/>
      <c r="H365" s="56"/>
      <c r="I365" s="56"/>
      <c r="J365" s="104"/>
      <c r="K365" s="56"/>
      <c r="L365" s="66"/>
      <c r="M365" s="67"/>
      <c r="N365" s="66"/>
      <c r="O365" s="66"/>
      <c r="P365" s="68"/>
    </row>
    <row r="366" spans="2:16" ht="24" customHeight="1">
      <c r="B366" s="55"/>
      <c r="C366" s="56"/>
      <c r="D366" s="56"/>
      <c r="E366" s="57"/>
      <c r="F366" s="55"/>
      <c r="G366" s="56"/>
      <c r="H366" s="56"/>
      <c r="I366" s="56"/>
      <c r="J366" s="104"/>
      <c r="K366" s="56"/>
      <c r="L366" s="66"/>
      <c r="M366" s="67"/>
      <c r="N366" s="66"/>
      <c r="O366" s="66"/>
      <c r="P366" s="68"/>
    </row>
    <row r="367" spans="2:16" ht="36" customHeight="1">
      <c r="B367" s="55"/>
      <c r="C367" s="56"/>
      <c r="D367" s="56"/>
      <c r="E367" s="57"/>
      <c r="F367" s="55"/>
      <c r="G367" s="56"/>
      <c r="H367" s="56"/>
      <c r="I367" s="56"/>
      <c r="J367" s="104"/>
      <c r="K367" s="56"/>
      <c r="L367" s="66"/>
      <c r="M367" s="67"/>
      <c r="N367" s="66"/>
      <c r="O367" s="66"/>
      <c r="P367" s="68"/>
    </row>
    <row r="368" spans="2:16" ht="24" customHeight="1">
      <c r="B368" s="55"/>
      <c r="C368" s="56"/>
      <c r="D368" s="56"/>
      <c r="E368" s="57"/>
      <c r="F368" s="55"/>
      <c r="G368" s="56"/>
      <c r="H368" s="56"/>
      <c r="I368" s="56"/>
      <c r="J368" s="104"/>
      <c r="K368" s="56"/>
      <c r="L368" s="66"/>
      <c r="M368" s="67"/>
      <c r="N368" s="66"/>
      <c r="O368" s="66"/>
      <c r="P368" s="68"/>
    </row>
    <row r="369" spans="2:16" s="60" customFormat="1" ht="36" customHeight="1">
      <c r="B369" s="55"/>
      <c r="C369" s="56"/>
      <c r="D369" s="56"/>
      <c r="E369" s="57"/>
      <c r="F369" s="55"/>
      <c r="G369" s="56"/>
      <c r="H369" s="56"/>
      <c r="I369" s="56"/>
      <c r="J369" s="104"/>
      <c r="K369" s="56"/>
      <c r="L369" s="66"/>
      <c r="M369" s="67"/>
      <c r="N369" s="66"/>
      <c r="O369" s="66"/>
      <c r="P369" s="68"/>
    </row>
    <row r="370" spans="2:16" s="60" customFormat="1" ht="36" customHeight="1">
      <c r="B370" s="55"/>
      <c r="C370" s="56"/>
      <c r="D370" s="56"/>
      <c r="E370" s="57"/>
      <c r="F370" s="55"/>
      <c r="G370" s="56"/>
      <c r="H370" s="56"/>
      <c r="I370" s="56"/>
      <c r="J370" s="104"/>
      <c r="K370" s="56"/>
      <c r="L370" s="66"/>
      <c r="M370" s="67"/>
      <c r="N370" s="66"/>
      <c r="O370" s="66"/>
      <c r="P370" s="68"/>
    </row>
    <row r="371" spans="2:16" s="60" customFormat="1" ht="48" customHeight="1">
      <c r="B371" s="55"/>
      <c r="C371" s="56"/>
      <c r="D371" s="56"/>
      <c r="E371" s="57"/>
      <c r="F371" s="55"/>
      <c r="G371" s="56"/>
      <c r="H371" s="56"/>
      <c r="I371" s="56"/>
      <c r="J371" s="104"/>
      <c r="K371" s="56"/>
      <c r="L371" s="66"/>
      <c r="M371" s="67"/>
      <c r="N371" s="66"/>
      <c r="O371" s="66"/>
      <c r="P371" s="68"/>
    </row>
    <row r="372" spans="2:16" s="60" customFormat="1" ht="48" customHeight="1">
      <c r="B372" s="55"/>
      <c r="C372" s="56"/>
      <c r="D372" s="56"/>
      <c r="E372" s="57"/>
      <c r="F372" s="55"/>
      <c r="G372" s="56"/>
      <c r="H372" s="56"/>
      <c r="I372" s="56"/>
      <c r="J372" s="104"/>
      <c r="K372" s="56"/>
      <c r="L372" s="66"/>
      <c r="M372" s="67"/>
      <c r="N372" s="66"/>
      <c r="O372" s="66"/>
      <c r="P372" s="68"/>
    </row>
    <row r="373" spans="2:16" ht="24" customHeight="1">
      <c r="B373" s="55"/>
      <c r="C373" s="56"/>
      <c r="D373" s="56"/>
      <c r="E373" s="57"/>
      <c r="F373" s="55"/>
      <c r="G373" s="56"/>
      <c r="H373" s="56"/>
      <c r="I373" s="56"/>
      <c r="J373" s="104"/>
      <c r="K373" s="56"/>
      <c r="L373" s="66"/>
      <c r="M373" s="67"/>
      <c r="N373" s="66"/>
      <c r="O373" s="66"/>
      <c r="P373" s="68"/>
    </row>
    <row r="374" spans="2:16" s="60" customFormat="1" ht="24" customHeight="1">
      <c r="B374" s="55"/>
      <c r="C374" s="56"/>
      <c r="D374" s="56"/>
      <c r="E374" s="57"/>
      <c r="F374" s="55"/>
      <c r="G374" s="56"/>
      <c r="H374" s="56"/>
      <c r="I374" s="56"/>
      <c r="J374" s="104"/>
      <c r="K374" s="56"/>
      <c r="L374" s="66"/>
      <c r="M374" s="67"/>
      <c r="N374" s="66"/>
      <c r="O374" s="66"/>
      <c r="P374" s="68"/>
    </row>
    <row r="375" spans="2:16" ht="36" customHeight="1">
      <c r="B375" s="55"/>
      <c r="C375" s="56"/>
      <c r="D375" s="56"/>
      <c r="E375" s="57"/>
      <c r="F375" s="55"/>
      <c r="G375" s="56"/>
      <c r="H375" s="56"/>
      <c r="I375" s="56"/>
      <c r="J375" s="104"/>
      <c r="K375" s="56"/>
      <c r="L375" s="66"/>
      <c r="M375" s="67"/>
      <c r="N375" s="66"/>
      <c r="O375" s="66"/>
      <c r="P375" s="68"/>
    </row>
    <row r="376" spans="2:16" ht="24" customHeight="1">
      <c r="B376" s="55"/>
      <c r="C376" s="56"/>
      <c r="D376" s="56"/>
      <c r="E376" s="57"/>
      <c r="F376" s="55"/>
      <c r="G376" s="56"/>
      <c r="H376" s="56"/>
      <c r="I376" s="56"/>
      <c r="J376" s="104"/>
      <c r="K376" s="56"/>
      <c r="L376" s="66"/>
      <c r="M376" s="67"/>
      <c r="N376" s="66"/>
      <c r="O376" s="66"/>
      <c r="P376" s="68"/>
    </row>
    <row r="377" spans="2:16" s="60" customFormat="1" ht="24" customHeight="1">
      <c r="B377" s="55"/>
      <c r="C377" s="56"/>
      <c r="D377" s="56"/>
      <c r="E377" s="57"/>
      <c r="F377" s="55"/>
      <c r="G377" s="56"/>
      <c r="H377" s="56"/>
      <c r="I377" s="56"/>
      <c r="J377" s="104"/>
      <c r="K377" s="56"/>
      <c r="L377" s="66"/>
      <c r="M377" s="67"/>
      <c r="N377" s="66"/>
      <c r="O377" s="66"/>
      <c r="P377" s="68"/>
    </row>
    <row r="378" spans="2:16" ht="180" customHeight="1">
      <c r="B378" s="55"/>
      <c r="C378" s="56"/>
      <c r="D378" s="56"/>
      <c r="E378" s="57"/>
      <c r="F378" s="55"/>
      <c r="G378" s="56"/>
      <c r="H378" s="56"/>
      <c r="I378" s="56"/>
      <c r="J378" s="104"/>
      <c r="K378" s="56"/>
      <c r="L378" s="66"/>
      <c r="M378" s="67"/>
      <c r="N378" s="66"/>
      <c r="O378" s="66"/>
      <c r="P378" s="68"/>
    </row>
    <row r="379" spans="2:16" ht="132" customHeight="1">
      <c r="B379" s="55"/>
      <c r="C379" s="56"/>
      <c r="D379" s="56"/>
      <c r="E379" s="57"/>
      <c r="F379" s="55"/>
      <c r="G379" s="56"/>
      <c r="H379" s="56"/>
      <c r="I379" s="56"/>
      <c r="J379" s="104"/>
      <c r="K379" s="56"/>
      <c r="L379" s="66"/>
      <c r="M379" s="67"/>
      <c r="N379" s="66"/>
      <c r="O379" s="66"/>
      <c r="P379" s="68"/>
    </row>
    <row r="380" spans="2:16" ht="132" customHeight="1">
      <c r="B380" s="55"/>
      <c r="C380" s="56"/>
      <c r="D380" s="56"/>
      <c r="E380" s="57"/>
      <c r="F380" s="55"/>
      <c r="G380" s="56"/>
      <c r="H380" s="56"/>
      <c r="I380" s="56"/>
      <c r="J380" s="104"/>
      <c r="K380" s="56"/>
      <c r="L380" s="66"/>
      <c r="M380" s="67"/>
      <c r="N380" s="66"/>
      <c r="O380" s="66"/>
      <c r="P380" s="68"/>
    </row>
    <row r="381" spans="2:16" ht="96" customHeight="1">
      <c r="B381" s="55"/>
      <c r="C381" s="56"/>
      <c r="D381" s="56"/>
      <c r="E381" s="57"/>
      <c r="F381" s="55"/>
      <c r="G381" s="56"/>
      <c r="H381" s="56"/>
      <c r="I381" s="56"/>
      <c r="J381" s="104"/>
      <c r="K381" s="56"/>
      <c r="L381" s="66"/>
      <c r="M381" s="67"/>
      <c r="N381" s="66"/>
      <c r="O381" s="66"/>
      <c r="P381" s="68"/>
    </row>
    <row r="382" spans="2:16" ht="36" customHeight="1">
      <c r="B382" s="55"/>
      <c r="C382" s="56"/>
      <c r="D382" s="56"/>
      <c r="E382" s="57"/>
      <c r="F382" s="55"/>
      <c r="G382" s="56"/>
      <c r="H382" s="56"/>
      <c r="I382" s="56"/>
      <c r="J382" s="104"/>
      <c r="K382" s="56"/>
      <c r="L382" s="66"/>
      <c r="M382" s="67"/>
      <c r="N382" s="66"/>
      <c r="O382" s="66"/>
      <c r="P382" s="68"/>
    </row>
    <row r="383" spans="2:16" ht="48" customHeight="1">
      <c r="B383" s="55"/>
      <c r="C383" s="56"/>
      <c r="D383" s="56"/>
      <c r="E383" s="57"/>
      <c r="F383" s="55"/>
      <c r="G383" s="56"/>
      <c r="H383" s="56"/>
      <c r="I383" s="56"/>
      <c r="J383" s="104"/>
      <c r="K383" s="56"/>
      <c r="L383" s="66"/>
      <c r="M383" s="67"/>
      <c r="N383" s="66"/>
      <c r="O383" s="66"/>
      <c r="P383" s="68"/>
    </row>
    <row r="384" spans="2:16" ht="48" customHeight="1">
      <c r="B384" s="55"/>
      <c r="C384" s="56"/>
      <c r="D384" s="56"/>
      <c r="E384" s="57"/>
      <c r="F384" s="55"/>
      <c r="G384" s="56"/>
      <c r="H384" s="56"/>
      <c r="I384" s="56"/>
      <c r="J384" s="104"/>
      <c r="K384" s="56"/>
      <c r="L384" s="66"/>
      <c r="M384" s="67"/>
      <c r="N384" s="66"/>
      <c r="O384" s="66"/>
      <c r="P384" s="68"/>
    </row>
    <row r="385" spans="2:16" ht="36" customHeight="1">
      <c r="B385" s="55"/>
      <c r="C385" s="56"/>
      <c r="D385" s="56"/>
      <c r="E385" s="57"/>
      <c r="F385" s="55"/>
      <c r="G385" s="56"/>
      <c r="H385" s="56"/>
      <c r="I385" s="56"/>
      <c r="J385" s="104"/>
      <c r="K385" s="56"/>
      <c r="L385" s="66"/>
      <c r="M385" s="67"/>
      <c r="N385" s="66"/>
      <c r="O385" s="66"/>
      <c r="P385" s="68"/>
    </row>
    <row r="386" spans="2:16" ht="12">
      <c r="B386" s="55"/>
      <c r="C386" s="56"/>
      <c r="D386" s="56"/>
      <c r="E386" s="57"/>
      <c r="F386" s="55"/>
      <c r="G386" s="56"/>
      <c r="H386" s="56"/>
      <c r="I386" s="56"/>
      <c r="J386" s="104"/>
      <c r="K386" s="56"/>
      <c r="L386" s="66"/>
      <c r="M386" s="67"/>
      <c r="N386" s="66"/>
      <c r="O386" s="66"/>
      <c r="P386" s="68"/>
    </row>
    <row r="387" spans="2:16" ht="60" customHeight="1">
      <c r="B387" s="55"/>
      <c r="C387" s="56"/>
      <c r="D387" s="56"/>
      <c r="E387" s="57"/>
      <c r="F387" s="55"/>
      <c r="G387" s="56"/>
      <c r="H387" s="56"/>
      <c r="I387" s="56"/>
      <c r="J387" s="104"/>
      <c r="K387" s="56"/>
      <c r="L387" s="66"/>
      <c r="M387" s="67"/>
      <c r="N387" s="66"/>
      <c r="O387" s="66"/>
      <c r="P387" s="68"/>
    </row>
    <row r="388" spans="2:16" ht="84" customHeight="1">
      <c r="B388" s="55"/>
      <c r="C388" s="56"/>
      <c r="D388" s="56"/>
      <c r="E388" s="57"/>
      <c r="F388" s="55"/>
      <c r="G388" s="56"/>
      <c r="H388" s="56"/>
      <c r="I388" s="56"/>
      <c r="J388" s="104"/>
      <c r="K388" s="56"/>
      <c r="L388" s="66"/>
      <c r="M388" s="67"/>
      <c r="N388" s="66"/>
      <c r="O388" s="66"/>
      <c r="P388" s="68"/>
    </row>
    <row r="389" spans="2:16" ht="48" customHeight="1">
      <c r="B389" s="55"/>
      <c r="C389" s="56"/>
      <c r="D389" s="56"/>
      <c r="E389" s="57"/>
      <c r="F389" s="55"/>
      <c r="G389" s="56"/>
      <c r="H389" s="56"/>
      <c r="I389" s="56"/>
      <c r="J389" s="104"/>
      <c r="K389" s="56"/>
      <c r="L389" s="66"/>
      <c r="M389" s="67"/>
      <c r="N389" s="66"/>
      <c r="O389" s="66"/>
      <c r="P389" s="68"/>
    </row>
    <row r="390" spans="2:16" ht="96" customHeight="1">
      <c r="B390" s="55"/>
      <c r="C390" s="56"/>
      <c r="D390" s="56"/>
      <c r="E390" s="57"/>
      <c r="F390" s="55"/>
      <c r="G390" s="56"/>
      <c r="H390" s="56"/>
      <c r="I390" s="56"/>
      <c r="J390" s="104"/>
      <c r="K390" s="56"/>
      <c r="L390" s="66"/>
      <c r="M390" s="67"/>
      <c r="N390" s="66"/>
      <c r="O390" s="66"/>
      <c r="P390" s="68"/>
    </row>
    <row r="391" spans="2:16" ht="36" customHeight="1">
      <c r="B391" s="55"/>
      <c r="C391" s="56"/>
      <c r="D391" s="56"/>
      <c r="E391" s="57"/>
      <c r="F391" s="55"/>
      <c r="G391" s="56"/>
      <c r="H391" s="56"/>
      <c r="I391" s="56"/>
      <c r="J391" s="104"/>
      <c r="K391" s="56"/>
      <c r="L391" s="66"/>
      <c r="M391" s="67"/>
      <c r="N391" s="66"/>
      <c r="O391" s="66"/>
      <c r="P391" s="68"/>
    </row>
    <row r="392" spans="2:16" ht="36" customHeight="1">
      <c r="B392" s="55"/>
      <c r="C392" s="56"/>
      <c r="D392" s="56"/>
      <c r="E392" s="57"/>
      <c r="F392" s="55"/>
      <c r="G392" s="56"/>
      <c r="H392" s="56"/>
      <c r="I392" s="56"/>
      <c r="J392" s="104"/>
      <c r="K392" s="56"/>
      <c r="L392" s="66"/>
      <c r="M392" s="67"/>
      <c r="N392" s="66"/>
      <c r="O392" s="66"/>
      <c r="P392" s="68"/>
    </row>
    <row r="393" spans="2:16" ht="36" customHeight="1">
      <c r="B393" s="55"/>
      <c r="C393" s="56"/>
      <c r="D393" s="56"/>
      <c r="E393" s="57"/>
      <c r="F393" s="55"/>
      <c r="G393" s="56"/>
      <c r="H393" s="56"/>
      <c r="I393" s="56"/>
      <c r="J393" s="104"/>
      <c r="K393" s="56"/>
      <c r="L393" s="66"/>
      <c r="M393" s="67"/>
      <c r="N393" s="66"/>
      <c r="O393" s="66"/>
      <c r="P393" s="68"/>
    </row>
    <row r="394" spans="2:16" ht="24" customHeight="1">
      <c r="B394" s="55"/>
      <c r="C394" s="56"/>
      <c r="D394" s="56"/>
      <c r="E394" s="57"/>
      <c r="F394" s="55"/>
      <c r="G394" s="56"/>
      <c r="H394" s="56"/>
      <c r="I394" s="56"/>
      <c r="J394" s="104"/>
      <c r="K394" s="56"/>
      <c r="L394" s="66"/>
      <c r="M394" s="67"/>
      <c r="N394" s="66"/>
      <c r="O394" s="66"/>
      <c r="P394" s="68"/>
    </row>
    <row r="395" spans="2:16" ht="36" customHeight="1">
      <c r="B395" s="55"/>
      <c r="C395" s="56"/>
      <c r="D395" s="56"/>
      <c r="E395" s="57"/>
      <c r="F395" s="55"/>
      <c r="G395" s="56"/>
      <c r="H395" s="56"/>
      <c r="I395" s="56"/>
      <c r="J395" s="104"/>
      <c r="K395" s="56"/>
      <c r="L395" s="66"/>
      <c r="M395" s="67"/>
      <c r="N395" s="66"/>
      <c r="O395" s="66"/>
      <c r="P395" s="68"/>
    </row>
    <row r="396" spans="2:16" ht="36" customHeight="1">
      <c r="B396" s="55"/>
      <c r="C396" s="56"/>
      <c r="D396" s="56"/>
      <c r="E396" s="57"/>
      <c r="F396" s="55"/>
      <c r="G396" s="56"/>
      <c r="H396" s="56"/>
      <c r="I396" s="56"/>
      <c r="J396" s="104"/>
      <c r="K396" s="56"/>
      <c r="L396" s="66"/>
      <c r="M396" s="67"/>
      <c r="N396" s="66"/>
      <c r="O396" s="66"/>
      <c r="P396" s="68"/>
    </row>
    <row r="397" spans="2:16" ht="36" customHeight="1">
      <c r="B397" s="55"/>
      <c r="C397" s="56"/>
      <c r="D397" s="56"/>
      <c r="E397" s="57"/>
      <c r="F397" s="55"/>
      <c r="G397" s="56"/>
      <c r="H397" s="56"/>
      <c r="I397" s="56"/>
      <c r="J397" s="104"/>
      <c r="K397" s="56"/>
      <c r="L397" s="66"/>
      <c r="M397" s="67"/>
      <c r="N397" s="66"/>
      <c r="O397" s="66"/>
      <c r="P397" s="68"/>
    </row>
    <row r="398" spans="2:16" ht="24" customHeight="1">
      <c r="B398" s="55"/>
      <c r="C398" s="56"/>
      <c r="D398" s="56"/>
      <c r="E398" s="57"/>
      <c r="F398" s="55"/>
      <c r="G398" s="56"/>
      <c r="H398" s="56"/>
      <c r="I398" s="56"/>
      <c r="J398" s="104"/>
      <c r="K398" s="56"/>
      <c r="L398" s="66"/>
      <c r="M398" s="67"/>
      <c r="N398" s="66"/>
      <c r="O398" s="66"/>
      <c r="P398" s="68"/>
    </row>
    <row r="399" spans="2:16" ht="132" customHeight="1">
      <c r="B399" s="55"/>
      <c r="C399" s="56"/>
      <c r="D399" s="56"/>
      <c r="E399" s="57"/>
      <c r="F399" s="55"/>
      <c r="G399" s="56"/>
      <c r="H399" s="56"/>
      <c r="I399" s="56"/>
      <c r="J399" s="104"/>
      <c r="K399" s="56"/>
      <c r="L399" s="66"/>
      <c r="M399" s="67"/>
      <c r="N399" s="66"/>
      <c r="O399" s="66"/>
      <c r="P399" s="68"/>
    </row>
    <row r="400" spans="2:16" ht="132" customHeight="1">
      <c r="B400" s="55"/>
      <c r="C400" s="56"/>
      <c r="D400" s="56"/>
      <c r="E400" s="57"/>
      <c r="F400" s="55"/>
      <c r="G400" s="56"/>
      <c r="H400" s="56"/>
      <c r="I400" s="56"/>
      <c r="J400" s="104"/>
      <c r="K400" s="56"/>
      <c r="L400" s="66"/>
      <c r="M400" s="67"/>
      <c r="N400" s="66"/>
      <c r="O400" s="66"/>
      <c r="P400" s="68"/>
    </row>
    <row r="401" spans="2:16" s="60" customFormat="1" ht="84" customHeight="1">
      <c r="B401" s="55"/>
      <c r="C401" s="56"/>
      <c r="D401" s="56"/>
      <c r="E401" s="57"/>
      <c r="F401" s="55"/>
      <c r="G401" s="56"/>
      <c r="H401" s="56"/>
      <c r="I401" s="56"/>
      <c r="J401" s="104"/>
      <c r="K401" s="56"/>
      <c r="L401" s="66"/>
      <c r="M401" s="67"/>
      <c r="N401" s="66"/>
      <c r="O401" s="66"/>
      <c r="P401" s="68"/>
    </row>
    <row r="402" spans="2:16" ht="409.5" customHeight="1">
      <c r="B402" s="55"/>
      <c r="C402" s="56"/>
      <c r="D402" s="56"/>
      <c r="E402" s="57"/>
      <c r="F402" s="55"/>
      <c r="G402" s="56"/>
      <c r="H402" s="56"/>
      <c r="I402" s="56"/>
      <c r="J402" s="104"/>
      <c r="K402" s="56"/>
      <c r="L402" s="66"/>
      <c r="M402" s="67"/>
      <c r="N402" s="66"/>
      <c r="O402" s="66"/>
      <c r="P402" s="68"/>
    </row>
    <row r="403" spans="2:16" s="60" customFormat="1" ht="60" customHeight="1">
      <c r="B403" s="55"/>
      <c r="C403" s="56"/>
      <c r="D403" s="56"/>
      <c r="E403" s="57"/>
      <c r="F403" s="55"/>
      <c r="G403" s="56"/>
      <c r="H403" s="56"/>
      <c r="I403" s="56"/>
      <c r="J403" s="104"/>
      <c r="K403" s="56"/>
      <c r="L403" s="66"/>
      <c r="M403" s="67"/>
      <c r="N403" s="66"/>
      <c r="O403" s="66"/>
      <c r="P403" s="68"/>
    </row>
    <row r="404" spans="2:16" ht="96" customHeight="1">
      <c r="B404" s="55"/>
      <c r="C404" s="56"/>
      <c r="D404" s="56"/>
      <c r="E404" s="57"/>
      <c r="F404" s="55"/>
      <c r="G404" s="56"/>
      <c r="H404" s="56"/>
      <c r="I404" s="56"/>
      <c r="J404" s="104"/>
      <c r="K404" s="56"/>
      <c r="L404" s="66"/>
      <c r="M404" s="67"/>
      <c r="N404" s="66"/>
      <c r="O404" s="66"/>
      <c r="P404" s="68"/>
    </row>
    <row r="405" spans="2:16" ht="36" customHeight="1">
      <c r="B405" s="55"/>
      <c r="C405" s="56"/>
      <c r="D405" s="56"/>
      <c r="E405" s="57"/>
      <c r="F405" s="55"/>
      <c r="G405" s="56"/>
      <c r="H405" s="56"/>
      <c r="I405" s="56"/>
      <c r="J405" s="104"/>
      <c r="K405" s="56"/>
      <c r="L405" s="66"/>
      <c r="M405" s="67"/>
      <c r="N405" s="66"/>
      <c r="O405" s="66"/>
      <c r="P405" s="68"/>
    </row>
    <row r="406" spans="2:16" ht="36" customHeight="1">
      <c r="B406" s="55"/>
      <c r="C406" s="56"/>
      <c r="D406" s="56"/>
      <c r="E406" s="57"/>
      <c r="F406" s="55"/>
      <c r="G406" s="56"/>
      <c r="H406" s="56"/>
      <c r="I406" s="56"/>
      <c r="J406" s="104"/>
      <c r="K406" s="56"/>
      <c r="L406" s="66"/>
      <c r="M406" s="67"/>
      <c r="N406" s="66"/>
      <c r="O406" s="66"/>
      <c r="P406" s="68"/>
    </row>
    <row r="407" spans="2:16" ht="36" customHeight="1">
      <c r="B407" s="55"/>
      <c r="C407" s="56"/>
      <c r="D407" s="56"/>
      <c r="E407" s="57"/>
      <c r="F407" s="55"/>
      <c r="G407" s="56"/>
      <c r="H407" s="56"/>
      <c r="I407" s="56"/>
      <c r="J407" s="104"/>
      <c r="K407" s="56"/>
      <c r="L407" s="66"/>
      <c r="M407" s="67"/>
      <c r="N407" s="66"/>
      <c r="O407" s="66"/>
      <c r="P407" s="68"/>
    </row>
    <row r="408" spans="2:16" ht="36" customHeight="1">
      <c r="B408" s="55"/>
      <c r="C408" s="56"/>
      <c r="D408" s="56"/>
      <c r="E408" s="57"/>
      <c r="F408" s="55"/>
      <c r="G408" s="56"/>
      <c r="H408" s="56"/>
      <c r="I408" s="56"/>
      <c r="J408" s="104"/>
      <c r="K408" s="56"/>
      <c r="L408" s="66"/>
      <c r="M408" s="67"/>
      <c r="N408" s="66"/>
      <c r="O408" s="66"/>
      <c r="P408" s="68"/>
    </row>
    <row r="409" spans="2:16" ht="24" customHeight="1">
      <c r="B409" s="55"/>
      <c r="C409" s="56"/>
      <c r="D409" s="56"/>
      <c r="E409" s="57"/>
      <c r="F409" s="55"/>
      <c r="G409" s="56"/>
      <c r="H409" s="56"/>
      <c r="I409" s="56"/>
      <c r="J409" s="104"/>
      <c r="K409" s="56"/>
      <c r="L409" s="66"/>
      <c r="M409" s="67"/>
      <c r="N409" s="66"/>
      <c r="O409" s="66"/>
      <c r="P409" s="68"/>
    </row>
    <row r="410" spans="2:16" ht="36" customHeight="1">
      <c r="B410" s="55"/>
      <c r="C410" s="56"/>
      <c r="D410" s="56"/>
      <c r="E410" s="57"/>
      <c r="F410" s="55"/>
      <c r="G410" s="56"/>
      <c r="H410" s="56"/>
      <c r="I410" s="56"/>
      <c r="J410" s="104"/>
      <c r="K410" s="56"/>
      <c r="L410" s="66"/>
      <c r="M410" s="67"/>
      <c r="N410" s="66"/>
      <c r="O410" s="66"/>
      <c r="P410" s="68"/>
    </row>
    <row r="411" spans="2:16" ht="24" customHeight="1">
      <c r="B411" s="55"/>
      <c r="C411" s="56"/>
      <c r="D411" s="56"/>
      <c r="E411" s="57"/>
      <c r="F411" s="55"/>
      <c r="G411" s="56"/>
      <c r="H411" s="56"/>
      <c r="I411" s="56"/>
      <c r="J411" s="104"/>
      <c r="K411" s="56"/>
      <c r="L411" s="66"/>
      <c r="M411" s="67"/>
      <c r="N411" s="66"/>
      <c r="O411" s="66"/>
      <c r="P411" s="68"/>
    </row>
    <row r="412" spans="2:16" ht="24" customHeight="1">
      <c r="B412" s="55"/>
      <c r="C412" s="56"/>
      <c r="D412" s="56"/>
      <c r="E412" s="57"/>
      <c r="F412" s="55"/>
      <c r="G412" s="56"/>
      <c r="H412" s="56"/>
      <c r="I412" s="56"/>
      <c r="J412" s="104"/>
      <c r="K412" s="56"/>
      <c r="L412" s="66"/>
      <c r="M412" s="67"/>
      <c r="N412" s="66"/>
      <c r="O412" s="66"/>
      <c r="P412" s="68"/>
    </row>
    <row r="413" spans="2:16" ht="36" customHeight="1">
      <c r="B413" s="55"/>
      <c r="C413" s="56"/>
      <c r="D413" s="56"/>
      <c r="E413" s="57"/>
      <c r="F413" s="55"/>
      <c r="G413" s="56"/>
      <c r="H413" s="56"/>
      <c r="I413" s="56"/>
      <c r="J413" s="104"/>
      <c r="K413" s="56"/>
      <c r="L413" s="66"/>
      <c r="M413" s="67"/>
      <c r="N413" s="66"/>
      <c r="O413" s="66"/>
      <c r="P413" s="68"/>
    </row>
    <row r="414" spans="2:16" ht="24" customHeight="1">
      <c r="B414" s="55"/>
      <c r="C414" s="56"/>
      <c r="D414" s="56"/>
      <c r="E414" s="57"/>
      <c r="F414" s="55"/>
      <c r="G414" s="56"/>
      <c r="H414" s="56"/>
      <c r="I414" s="56"/>
      <c r="J414" s="104"/>
      <c r="K414" s="56"/>
      <c r="L414" s="66"/>
      <c r="M414" s="67"/>
      <c r="N414" s="66"/>
      <c r="O414" s="66"/>
      <c r="P414" s="68"/>
    </row>
    <row r="415" spans="2:16" ht="24" customHeight="1">
      <c r="B415" s="55"/>
      <c r="C415" s="56"/>
      <c r="D415" s="56"/>
      <c r="E415" s="57"/>
      <c r="F415" s="55"/>
      <c r="G415" s="56"/>
      <c r="H415" s="56"/>
      <c r="I415" s="56"/>
      <c r="J415" s="104"/>
      <c r="K415" s="56"/>
      <c r="L415" s="66"/>
      <c r="M415" s="67"/>
      <c r="N415" s="66"/>
      <c r="O415" s="66"/>
      <c r="P415" s="68"/>
    </row>
    <row r="416" spans="2:16" ht="24" customHeight="1">
      <c r="B416" s="55"/>
      <c r="C416" s="56"/>
      <c r="D416" s="56"/>
      <c r="E416" s="57"/>
      <c r="F416" s="55"/>
      <c r="G416" s="56"/>
      <c r="H416" s="56"/>
      <c r="I416" s="56"/>
      <c r="J416" s="104"/>
      <c r="K416" s="56"/>
      <c r="L416" s="66"/>
      <c r="M416" s="67"/>
      <c r="N416" s="66"/>
      <c r="O416" s="66"/>
      <c r="P416" s="68"/>
    </row>
    <row r="417" spans="2:16" ht="36" customHeight="1">
      <c r="B417" s="55"/>
      <c r="C417" s="56"/>
      <c r="D417" s="56"/>
      <c r="E417" s="57"/>
      <c r="F417" s="55"/>
      <c r="G417" s="56"/>
      <c r="H417" s="56"/>
      <c r="I417" s="56"/>
      <c r="J417" s="104"/>
      <c r="K417" s="56"/>
      <c r="L417" s="66"/>
      <c r="M417" s="67"/>
      <c r="N417" s="66"/>
      <c r="O417" s="66"/>
      <c r="P417" s="68"/>
    </row>
    <row r="418" spans="2:16" ht="72" customHeight="1">
      <c r="B418" s="55"/>
      <c r="C418" s="56"/>
      <c r="D418" s="56"/>
      <c r="E418" s="57"/>
      <c r="F418" s="55"/>
      <c r="G418" s="56"/>
      <c r="H418" s="56"/>
      <c r="I418" s="56"/>
      <c r="J418" s="104"/>
      <c r="K418" s="56"/>
      <c r="L418" s="66"/>
      <c r="M418" s="67"/>
      <c r="N418" s="66"/>
      <c r="O418" s="66"/>
      <c r="P418" s="68"/>
    </row>
    <row r="419" spans="2:16" ht="36" customHeight="1">
      <c r="B419" s="55"/>
      <c r="C419" s="56"/>
      <c r="D419" s="56"/>
      <c r="E419" s="57"/>
      <c r="F419" s="55"/>
      <c r="G419" s="56"/>
      <c r="H419" s="56"/>
      <c r="I419" s="56"/>
      <c r="J419" s="104"/>
      <c r="K419" s="56"/>
      <c r="L419" s="66"/>
      <c r="M419" s="67"/>
      <c r="N419" s="66"/>
      <c r="O419" s="66"/>
      <c r="P419" s="68"/>
    </row>
    <row r="420" spans="2:16" ht="24" customHeight="1">
      <c r="B420" s="55"/>
      <c r="C420" s="56"/>
      <c r="D420" s="56"/>
      <c r="E420" s="57"/>
      <c r="F420" s="55"/>
      <c r="G420" s="56"/>
      <c r="H420" s="56"/>
      <c r="I420" s="56"/>
      <c r="J420" s="104"/>
      <c r="K420" s="56"/>
      <c r="L420" s="66"/>
      <c r="M420" s="67"/>
      <c r="N420" s="66"/>
      <c r="O420" s="66"/>
      <c r="P420" s="68"/>
    </row>
    <row r="421" spans="2:16" ht="24" customHeight="1">
      <c r="B421" s="55"/>
      <c r="C421" s="56"/>
      <c r="D421" s="56"/>
      <c r="E421" s="57"/>
      <c r="F421" s="55"/>
      <c r="G421" s="56"/>
      <c r="H421" s="56"/>
      <c r="I421" s="56"/>
      <c r="J421" s="104"/>
      <c r="K421" s="56"/>
      <c r="L421" s="66"/>
      <c r="M421" s="67"/>
      <c r="N421" s="66"/>
      <c r="O421" s="66"/>
      <c r="P421" s="68"/>
    </row>
    <row r="422" spans="2:16" ht="72" customHeight="1">
      <c r="B422" s="55"/>
      <c r="C422" s="56"/>
      <c r="D422" s="56"/>
      <c r="E422" s="57"/>
      <c r="F422" s="55"/>
      <c r="G422" s="56"/>
      <c r="H422" s="56"/>
      <c r="I422" s="56"/>
      <c r="J422" s="104"/>
      <c r="K422" s="56"/>
      <c r="L422" s="66"/>
      <c r="M422" s="67"/>
      <c r="N422" s="66"/>
      <c r="O422" s="66"/>
      <c r="P422" s="68"/>
    </row>
    <row r="423" spans="2:16" ht="48" customHeight="1">
      <c r="B423" s="55"/>
      <c r="C423" s="56"/>
      <c r="D423" s="56"/>
      <c r="E423" s="57"/>
      <c r="F423" s="55"/>
      <c r="G423" s="56"/>
      <c r="H423" s="56"/>
      <c r="I423" s="56"/>
      <c r="J423" s="104"/>
      <c r="K423" s="56"/>
      <c r="L423" s="66"/>
      <c r="M423" s="67"/>
      <c r="N423" s="66"/>
      <c r="O423" s="66"/>
      <c r="P423" s="68"/>
    </row>
    <row r="424" spans="2:16" ht="36" customHeight="1">
      <c r="B424" s="55"/>
      <c r="C424" s="56"/>
      <c r="D424" s="56"/>
      <c r="E424" s="57"/>
      <c r="F424" s="55"/>
      <c r="G424" s="56"/>
      <c r="H424" s="56"/>
      <c r="I424" s="56"/>
      <c r="J424" s="104"/>
      <c r="K424" s="56"/>
      <c r="L424" s="66"/>
      <c r="M424" s="67"/>
      <c r="N424" s="66"/>
      <c r="O424" s="66"/>
      <c r="P424" s="68"/>
    </row>
    <row r="425" spans="2:16" ht="24" customHeight="1">
      <c r="B425" s="55"/>
      <c r="C425" s="56"/>
      <c r="D425" s="56"/>
      <c r="E425" s="57"/>
      <c r="F425" s="55"/>
      <c r="G425" s="56"/>
      <c r="H425" s="56"/>
      <c r="I425" s="56"/>
      <c r="J425" s="104"/>
      <c r="K425" s="56"/>
      <c r="L425" s="66"/>
      <c r="M425" s="67"/>
      <c r="N425" s="66"/>
      <c r="O425" s="66"/>
      <c r="P425" s="68"/>
    </row>
    <row r="426" spans="2:16" ht="72" customHeight="1">
      <c r="B426" s="55"/>
      <c r="C426" s="56"/>
      <c r="D426" s="56"/>
      <c r="E426" s="57"/>
      <c r="F426" s="55"/>
      <c r="G426" s="56"/>
      <c r="H426" s="56"/>
      <c r="I426" s="56"/>
      <c r="J426" s="104"/>
      <c r="K426" s="56"/>
      <c r="L426" s="66"/>
      <c r="M426" s="67"/>
      <c r="N426" s="66"/>
      <c r="O426" s="66"/>
      <c r="P426" s="68"/>
    </row>
    <row r="427" spans="2:16" ht="24" customHeight="1">
      <c r="B427" s="55"/>
      <c r="C427" s="56"/>
      <c r="D427" s="56"/>
      <c r="E427" s="57"/>
      <c r="F427" s="55"/>
      <c r="G427" s="56"/>
      <c r="H427" s="56"/>
      <c r="I427" s="56"/>
      <c r="J427" s="104"/>
      <c r="K427" s="56"/>
      <c r="L427" s="66"/>
      <c r="M427" s="67"/>
      <c r="N427" s="66"/>
      <c r="O427" s="66"/>
      <c r="P427" s="68"/>
    </row>
    <row r="428" spans="2:16" ht="36" customHeight="1">
      <c r="B428" s="55"/>
      <c r="C428" s="56"/>
      <c r="D428" s="56"/>
      <c r="E428" s="57"/>
      <c r="F428" s="55"/>
      <c r="G428" s="56"/>
      <c r="H428" s="56"/>
      <c r="I428" s="56"/>
      <c r="J428" s="104"/>
      <c r="K428" s="56"/>
      <c r="L428" s="66"/>
      <c r="M428" s="67"/>
      <c r="N428" s="66"/>
      <c r="O428" s="66"/>
      <c r="P428" s="68"/>
    </row>
    <row r="429" spans="2:16" ht="24" customHeight="1">
      <c r="B429" s="55"/>
      <c r="C429" s="56"/>
      <c r="D429" s="56"/>
      <c r="E429" s="57"/>
      <c r="F429" s="55"/>
      <c r="G429" s="56"/>
      <c r="H429" s="56"/>
      <c r="I429" s="56"/>
      <c r="J429" s="104"/>
      <c r="K429" s="56"/>
      <c r="L429" s="66"/>
      <c r="M429" s="67"/>
      <c r="N429" s="66"/>
      <c r="O429" s="66"/>
      <c r="P429" s="68"/>
    </row>
    <row r="430" spans="2:16" ht="24" customHeight="1">
      <c r="B430" s="55"/>
      <c r="C430" s="56"/>
      <c r="D430" s="56"/>
      <c r="E430" s="57"/>
      <c r="F430" s="55"/>
      <c r="G430" s="56"/>
      <c r="H430" s="56"/>
      <c r="I430" s="56"/>
      <c r="J430" s="104"/>
      <c r="K430" s="56"/>
      <c r="L430" s="66"/>
      <c r="M430" s="67"/>
      <c r="N430" s="66"/>
      <c r="O430" s="66"/>
      <c r="P430" s="68"/>
    </row>
    <row r="431" spans="2:16" ht="36" customHeight="1">
      <c r="B431" s="55"/>
      <c r="C431" s="56"/>
      <c r="D431" s="56"/>
      <c r="E431" s="57"/>
      <c r="F431" s="55"/>
      <c r="G431" s="56"/>
      <c r="H431" s="56"/>
      <c r="I431" s="56"/>
      <c r="J431" s="104"/>
      <c r="K431" s="56"/>
      <c r="L431" s="66"/>
      <c r="M431" s="67"/>
      <c r="N431" s="66"/>
      <c r="O431" s="66"/>
      <c r="P431" s="68"/>
    </row>
    <row r="432" spans="2:16" ht="24" customHeight="1">
      <c r="B432" s="55"/>
      <c r="C432" s="56"/>
      <c r="D432" s="56"/>
      <c r="E432" s="57"/>
      <c r="F432" s="55"/>
      <c r="G432" s="56"/>
      <c r="H432" s="56"/>
      <c r="I432" s="56"/>
      <c r="J432" s="104"/>
      <c r="K432" s="56"/>
      <c r="L432" s="66"/>
      <c r="M432" s="67"/>
      <c r="N432" s="66"/>
      <c r="O432" s="66"/>
      <c r="P432" s="68"/>
    </row>
    <row r="433" spans="2:16" ht="48" customHeight="1">
      <c r="B433" s="55"/>
      <c r="C433" s="56"/>
      <c r="D433" s="56"/>
      <c r="E433" s="57"/>
      <c r="F433" s="55"/>
      <c r="G433" s="56"/>
      <c r="H433" s="56"/>
      <c r="I433" s="56"/>
      <c r="J433" s="104"/>
      <c r="K433" s="56"/>
      <c r="L433" s="66"/>
      <c r="M433" s="67"/>
      <c r="N433" s="66"/>
      <c r="O433" s="66"/>
      <c r="P433" s="68"/>
    </row>
    <row r="434" spans="2:16" ht="24" customHeight="1">
      <c r="B434" s="55"/>
      <c r="C434" s="56"/>
      <c r="D434" s="56"/>
      <c r="E434" s="57"/>
      <c r="F434" s="55"/>
      <c r="G434" s="56"/>
      <c r="H434" s="56"/>
      <c r="I434" s="56"/>
      <c r="J434" s="104"/>
      <c r="K434" s="56"/>
      <c r="L434" s="66"/>
      <c r="M434" s="67"/>
      <c r="N434" s="66"/>
      <c r="O434" s="66"/>
      <c r="P434" s="68"/>
    </row>
    <row r="435" spans="2:16" ht="24" customHeight="1">
      <c r="B435" s="55"/>
      <c r="C435" s="56"/>
      <c r="D435" s="56"/>
      <c r="E435" s="57"/>
      <c r="F435" s="55"/>
      <c r="G435" s="56"/>
      <c r="H435" s="56"/>
      <c r="I435" s="56"/>
      <c r="J435" s="104"/>
      <c r="K435" s="56"/>
      <c r="L435" s="66"/>
      <c r="M435" s="67"/>
      <c r="N435" s="66"/>
      <c r="O435" s="66"/>
      <c r="P435" s="68"/>
    </row>
    <row r="436" spans="2:16" ht="24" customHeight="1">
      <c r="B436" s="55"/>
      <c r="C436" s="56"/>
      <c r="D436" s="56"/>
      <c r="E436" s="57"/>
      <c r="F436" s="55"/>
      <c r="G436" s="56"/>
      <c r="H436" s="56"/>
      <c r="I436" s="56"/>
      <c r="J436" s="104"/>
      <c r="K436" s="56"/>
      <c r="L436" s="66"/>
      <c r="M436" s="67"/>
      <c r="N436" s="66"/>
      <c r="O436" s="66"/>
      <c r="P436" s="68"/>
    </row>
    <row r="437" spans="2:16" ht="48" customHeight="1">
      <c r="B437" s="55"/>
      <c r="C437" s="56"/>
      <c r="D437" s="56"/>
      <c r="E437" s="57"/>
      <c r="F437" s="55"/>
      <c r="G437" s="56"/>
      <c r="H437" s="56"/>
      <c r="I437" s="56"/>
      <c r="J437" s="104"/>
      <c r="K437" s="56"/>
      <c r="L437" s="66"/>
      <c r="M437" s="67"/>
      <c r="N437" s="66"/>
      <c r="O437" s="66"/>
      <c r="P437" s="68"/>
    </row>
    <row r="438" spans="2:16" ht="24" customHeight="1">
      <c r="B438" s="55"/>
      <c r="C438" s="56"/>
      <c r="D438" s="56"/>
      <c r="E438" s="57"/>
      <c r="F438" s="55"/>
      <c r="G438" s="56"/>
      <c r="H438" s="56"/>
      <c r="I438" s="56"/>
      <c r="J438" s="104"/>
      <c r="K438" s="56"/>
      <c r="L438" s="66"/>
      <c r="M438" s="67"/>
      <c r="N438" s="66"/>
      <c r="O438" s="66"/>
      <c r="P438" s="68"/>
    </row>
    <row r="439" spans="2:16" ht="24" customHeight="1">
      <c r="B439" s="55"/>
      <c r="C439" s="56"/>
      <c r="D439" s="56"/>
      <c r="E439" s="57"/>
      <c r="F439" s="55"/>
      <c r="G439" s="56"/>
      <c r="H439" s="56"/>
      <c r="I439" s="56"/>
      <c r="J439" s="104"/>
      <c r="K439" s="56"/>
      <c r="L439" s="66"/>
      <c r="M439" s="67"/>
      <c r="N439" s="66"/>
      <c r="O439" s="66"/>
      <c r="P439" s="68"/>
    </row>
    <row r="440" spans="2:16" ht="24" customHeight="1">
      <c r="B440" s="55"/>
      <c r="C440" s="56"/>
      <c r="D440" s="56"/>
      <c r="E440" s="57"/>
      <c r="F440" s="55"/>
      <c r="G440" s="56"/>
      <c r="H440" s="56"/>
      <c r="I440" s="56"/>
      <c r="J440" s="104"/>
      <c r="K440" s="56"/>
      <c r="L440" s="66"/>
      <c r="M440" s="67"/>
      <c r="N440" s="66"/>
      <c r="O440" s="66"/>
      <c r="P440" s="68"/>
    </row>
    <row r="441" spans="2:16" ht="24" customHeight="1">
      <c r="B441" s="55"/>
      <c r="C441" s="56"/>
      <c r="D441" s="56"/>
      <c r="E441" s="57"/>
      <c r="F441" s="55"/>
      <c r="G441" s="56"/>
      <c r="H441" s="56"/>
      <c r="I441" s="56"/>
      <c r="J441" s="104"/>
      <c r="K441" s="56"/>
      <c r="L441" s="66"/>
      <c r="M441" s="67"/>
      <c r="N441" s="66"/>
      <c r="O441" s="66"/>
      <c r="P441" s="68"/>
    </row>
    <row r="442" spans="2:16" ht="24" customHeight="1">
      <c r="B442" s="55"/>
      <c r="C442" s="56"/>
      <c r="D442" s="56"/>
      <c r="E442" s="57"/>
      <c r="F442" s="55"/>
      <c r="G442" s="56"/>
      <c r="H442" s="56"/>
      <c r="I442" s="56"/>
      <c r="J442" s="104"/>
      <c r="K442" s="56"/>
      <c r="L442" s="66"/>
      <c r="M442" s="67"/>
      <c r="N442" s="66"/>
      <c r="O442" s="66"/>
      <c r="P442" s="68"/>
    </row>
    <row r="443" spans="2:16" ht="24" customHeight="1">
      <c r="B443" s="55"/>
      <c r="C443" s="56"/>
      <c r="D443" s="56"/>
      <c r="E443" s="57"/>
      <c r="F443" s="55"/>
      <c r="G443" s="56"/>
      <c r="H443" s="56"/>
      <c r="I443" s="56"/>
      <c r="J443" s="104"/>
      <c r="K443" s="56"/>
      <c r="L443" s="66"/>
      <c r="M443" s="67"/>
      <c r="N443" s="66"/>
      <c r="O443" s="66"/>
      <c r="P443" s="68"/>
    </row>
    <row r="444" spans="2:16" ht="24" customHeight="1">
      <c r="B444" s="55"/>
      <c r="C444" s="56"/>
      <c r="D444" s="56"/>
      <c r="E444" s="57"/>
      <c r="F444" s="55"/>
      <c r="G444" s="56"/>
      <c r="H444" s="56"/>
      <c r="I444" s="56"/>
      <c r="J444" s="104"/>
      <c r="K444" s="56"/>
      <c r="L444" s="66"/>
      <c r="M444" s="67"/>
      <c r="N444" s="66"/>
      <c r="O444" s="66"/>
      <c r="P444" s="68"/>
    </row>
    <row r="445" spans="2:16" ht="24" customHeight="1">
      <c r="B445" s="55"/>
      <c r="C445" s="56"/>
      <c r="D445" s="56"/>
      <c r="E445" s="57"/>
      <c r="F445" s="55"/>
      <c r="G445" s="56"/>
      <c r="H445" s="56"/>
      <c r="I445" s="56"/>
      <c r="J445" s="104"/>
      <c r="K445" s="56"/>
      <c r="L445" s="66"/>
      <c r="M445" s="67"/>
      <c r="N445" s="66"/>
      <c r="O445" s="66"/>
      <c r="P445" s="68"/>
    </row>
    <row r="446" spans="2:16" ht="24" customHeight="1">
      <c r="B446" s="55"/>
      <c r="C446" s="56"/>
      <c r="D446" s="56"/>
      <c r="E446" s="57"/>
      <c r="F446" s="55"/>
      <c r="G446" s="56"/>
      <c r="H446" s="56"/>
      <c r="I446" s="56"/>
      <c r="J446" s="104"/>
      <c r="K446" s="56"/>
      <c r="L446" s="66"/>
      <c r="M446" s="67"/>
      <c r="N446" s="66"/>
      <c r="O446" s="66"/>
      <c r="P446" s="68"/>
    </row>
    <row r="447" spans="2:16" ht="60" customHeight="1">
      <c r="B447" s="55"/>
      <c r="C447" s="56"/>
      <c r="D447" s="56"/>
      <c r="E447" s="57"/>
      <c r="F447" s="55"/>
      <c r="G447" s="56"/>
      <c r="H447" s="56"/>
      <c r="I447" s="56"/>
      <c r="J447" s="104"/>
      <c r="K447" s="56"/>
      <c r="L447" s="66"/>
      <c r="M447" s="67"/>
      <c r="N447" s="66"/>
      <c r="O447" s="66"/>
      <c r="P447" s="68"/>
    </row>
    <row r="448" spans="2:16" ht="72" customHeight="1">
      <c r="B448" s="55"/>
      <c r="C448" s="56"/>
      <c r="D448" s="56"/>
      <c r="E448" s="57"/>
      <c r="F448" s="55"/>
      <c r="G448" s="56"/>
      <c r="H448" s="56"/>
      <c r="I448" s="56"/>
      <c r="J448" s="104"/>
      <c r="K448" s="56"/>
      <c r="L448" s="66"/>
      <c r="M448" s="67"/>
      <c r="N448" s="66"/>
      <c r="O448" s="66"/>
      <c r="P448" s="68"/>
    </row>
    <row r="449" spans="2:16" ht="24" customHeight="1">
      <c r="B449" s="55"/>
      <c r="C449" s="56"/>
      <c r="D449" s="56"/>
      <c r="E449" s="57"/>
      <c r="F449" s="55"/>
      <c r="G449" s="56"/>
      <c r="H449" s="56"/>
      <c r="I449" s="56"/>
      <c r="J449" s="104"/>
      <c r="K449" s="56"/>
      <c r="L449" s="66"/>
      <c r="M449" s="67"/>
      <c r="N449" s="66"/>
      <c r="O449" s="66"/>
      <c r="P449" s="68"/>
    </row>
    <row r="450" spans="2:16" ht="72" customHeight="1">
      <c r="B450" s="55"/>
      <c r="C450" s="56"/>
      <c r="D450" s="56"/>
      <c r="E450" s="57"/>
      <c r="F450" s="55"/>
      <c r="G450" s="56"/>
      <c r="H450" s="56"/>
      <c r="I450" s="56"/>
      <c r="J450" s="104"/>
      <c r="K450" s="56"/>
      <c r="L450" s="66"/>
      <c r="M450" s="67"/>
      <c r="N450" s="66"/>
      <c r="O450" s="66"/>
      <c r="P450" s="68"/>
    </row>
    <row r="451" spans="2:16" ht="24" customHeight="1">
      <c r="B451" s="55"/>
      <c r="C451" s="56"/>
      <c r="D451" s="56"/>
      <c r="E451" s="57"/>
      <c r="F451" s="55"/>
      <c r="G451" s="56"/>
      <c r="H451" s="56"/>
      <c r="I451" s="56"/>
      <c r="J451" s="104"/>
      <c r="K451" s="56"/>
      <c r="L451" s="66"/>
      <c r="M451" s="67"/>
      <c r="N451" s="66"/>
      <c r="O451" s="66"/>
      <c r="P451" s="68"/>
    </row>
    <row r="452" spans="2:16" ht="72" customHeight="1">
      <c r="B452" s="55"/>
      <c r="C452" s="56"/>
      <c r="D452" s="56"/>
      <c r="E452" s="57"/>
      <c r="F452" s="55"/>
      <c r="G452" s="56"/>
      <c r="H452" s="56"/>
      <c r="I452" s="56"/>
      <c r="J452" s="104"/>
      <c r="K452" s="56"/>
      <c r="L452" s="66"/>
      <c r="M452" s="67"/>
      <c r="N452" s="66"/>
      <c r="O452" s="66"/>
      <c r="P452" s="68"/>
    </row>
    <row r="453" spans="2:16" ht="24" customHeight="1">
      <c r="B453" s="55"/>
      <c r="C453" s="56"/>
      <c r="D453" s="56"/>
      <c r="E453" s="57"/>
      <c r="F453" s="55"/>
      <c r="G453" s="56"/>
      <c r="H453" s="56"/>
      <c r="I453" s="56"/>
      <c r="J453" s="104"/>
      <c r="K453" s="56"/>
      <c r="L453" s="66"/>
      <c r="M453" s="67"/>
      <c r="N453" s="66"/>
      <c r="O453" s="66"/>
      <c r="P453" s="68"/>
    </row>
    <row r="454" spans="2:16" ht="72" customHeight="1">
      <c r="B454" s="55"/>
      <c r="C454" s="56"/>
      <c r="D454" s="56"/>
      <c r="E454" s="57"/>
      <c r="F454" s="55"/>
      <c r="G454" s="56"/>
      <c r="H454" s="56"/>
      <c r="I454" s="56"/>
      <c r="J454" s="104"/>
      <c r="K454" s="56"/>
      <c r="L454" s="66"/>
      <c r="M454" s="67"/>
      <c r="N454" s="66"/>
      <c r="O454" s="66"/>
      <c r="P454" s="68"/>
    </row>
    <row r="455" spans="2:16" ht="48" customHeight="1">
      <c r="B455" s="55"/>
      <c r="C455" s="56"/>
      <c r="D455" s="56"/>
      <c r="E455" s="57"/>
      <c r="F455" s="55"/>
      <c r="G455" s="56"/>
      <c r="H455" s="56"/>
      <c r="I455" s="56"/>
      <c r="J455" s="104"/>
      <c r="K455" s="56"/>
      <c r="L455" s="66"/>
      <c r="M455" s="67"/>
      <c r="N455" s="66"/>
      <c r="O455" s="66"/>
      <c r="P455" s="68"/>
    </row>
    <row r="456" spans="2:16" ht="36" customHeight="1">
      <c r="B456" s="55"/>
      <c r="C456" s="56"/>
      <c r="D456" s="56"/>
      <c r="E456" s="57"/>
      <c r="F456" s="55"/>
      <c r="G456" s="56"/>
      <c r="H456" s="56"/>
      <c r="I456" s="56"/>
      <c r="J456" s="104"/>
      <c r="K456" s="56"/>
      <c r="L456" s="66"/>
      <c r="M456" s="67"/>
      <c r="N456" s="66"/>
      <c r="O456" s="66"/>
      <c r="P456" s="68"/>
    </row>
    <row r="457" spans="2:16" ht="24" customHeight="1">
      <c r="B457" s="55"/>
      <c r="C457" s="56"/>
      <c r="D457" s="56"/>
      <c r="E457" s="57"/>
      <c r="F457" s="55"/>
      <c r="G457" s="56"/>
      <c r="H457" s="56"/>
      <c r="I457" s="56"/>
      <c r="J457" s="104"/>
      <c r="K457" s="56"/>
      <c r="L457" s="66"/>
      <c r="M457" s="67"/>
      <c r="N457" s="66"/>
      <c r="O457" s="66"/>
      <c r="P457" s="68"/>
    </row>
    <row r="458" spans="2:16" ht="24" customHeight="1">
      <c r="B458" s="55"/>
      <c r="C458" s="56"/>
      <c r="D458" s="56"/>
      <c r="E458" s="57"/>
      <c r="F458" s="55"/>
      <c r="G458" s="56"/>
      <c r="H458" s="56"/>
      <c r="I458" s="56"/>
      <c r="J458" s="104"/>
      <c r="K458" s="56"/>
      <c r="L458" s="66"/>
      <c r="M458" s="67"/>
      <c r="N458" s="66"/>
      <c r="O458" s="66"/>
      <c r="P458" s="68"/>
    </row>
    <row r="459" spans="2:16" ht="72" customHeight="1">
      <c r="B459" s="55"/>
      <c r="C459" s="56"/>
      <c r="D459" s="56"/>
      <c r="E459" s="57"/>
      <c r="F459" s="55"/>
      <c r="G459" s="56"/>
      <c r="H459" s="56"/>
      <c r="I459" s="56"/>
      <c r="J459" s="104"/>
      <c r="K459" s="56"/>
      <c r="L459" s="66"/>
      <c r="M459" s="67"/>
      <c r="N459" s="66"/>
      <c r="O459" s="66"/>
      <c r="P459" s="68"/>
    </row>
    <row r="460" spans="2:16" ht="48" customHeight="1">
      <c r="B460" s="55"/>
      <c r="C460" s="56"/>
      <c r="D460" s="56"/>
      <c r="E460" s="57"/>
      <c r="F460" s="55"/>
      <c r="G460" s="56"/>
      <c r="H460" s="56"/>
      <c r="I460" s="56"/>
      <c r="J460" s="104"/>
      <c r="K460" s="56"/>
      <c r="L460" s="66"/>
      <c r="M460" s="67"/>
      <c r="N460" s="66"/>
      <c r="O460" s="66"/>
      <c r="P460" s="68"/>
    </row>
    <row r="461" spans="2:16" ht="36" customHeight="1">
      <c r="B461" s="55"/>
      <c r="C461" s="56"/>
      <c r="D461" s="56"/>
      <c r="E461" s="57"/>
      <c r="F461" s="55"/>
      <c r="G461" s="56"/>
      <c r="H461" s="56"/>
      <c r="I461" s="56"/>
      <c r="J461" s="104"/>
      <c r="K461" s="56"/>
      <c r="L461" s="66"/>
      <c r="M461" s="67"/>
      <c r="N461" s="66"/>
      <c r="O461" s="66"/>
      <c r="P461" s="68"/>
    </row>
    <row r="462" spans="2:16" ht="36" customHeight="1">
      <c r="B462" s="55"/>
      <c r="C462" s="56"/>
      <c r="D462" s="56"/>
      <c r="E462" s="57"/>
      <c r="F462" s="55"/>
      <c r="G462" s="56"/>
      <c r="H462" s="56"/>
      <c r="I462" s="56"/>
      <c r="J462" s="104"/>
      <c r="K462" s="56"/>
      <c r="L462" s="66"/>
      <c r="M462" s="67"/>
      <c r="N462" s="66"/>
      <c r="O462" s="66"/>
      <c r="P462" s="68"/>
    </row>
    <row r="463" spans="2:16" ht="24" customHeight="1">
      <c r="B463" s="55"/>
      <c r="C463" s="56"/>
      <c r="D463" s="56"/>
      <c r="E463" s="57"/>
      <c r="F463" s="55"/>
      <c r="G463" s="56"/>
      <c r="H463" s="56"/>
      <c r="I463" s="56"/>
      <c r="J463" s="104"/>
      <c r="K463" s="56"/>
      <c r="L463" s="66"/>
      <c r="M463" s="67"/>
      <c r="N463" s="66"/>
      <c r="O463" s="66"/>
      <c r="P463" s="68"/>
    </row>
    <row r="464" spans="2:16" ht="72" customHeight="1">
      <c r="B464" s="55"/>
      <c r="C464" s="56"/>
      <c r="D464" s="56"/>
      <c r="E464" s="57"/>
      <c r="F464" s="55"/>
      <c r="G464" s="56"/>
      <c r="H464" s="56"/>
      <c r="I464" s="56"/>
      <c r="J464" s="104"/>
      <c r="K464" s="56"/>
      <c r="L464" s="66"/>
      <c r="M464" s="67"/>
      <c r="N464" s="66"/>
      <c r="O464" s="66"/>
      <c r="P464" s="68"/>
    </row>
    <row r="465" spans="2:16" ht="24" customHeight="1">
      <c r="B465" s="55"/>
      <c r="C465" s="56"/>
      <c r="D465" s="56"/>
      <c r="E465" s="57"/>
      <c r="F465" s="55"/>
      <c r="G465" s="56"/>
      <c r="H465" s="56"/>
      <c r="I465" s="56"/>
      <c r="J465" s="104"/>
      <c r="K465" s="56"/>
      <c r="L465" s="66"/>
      <c r="M465" s="67"/>
      <c r="N465" s="66"/>
      <c r="O465" s="66"/>
      <c r="P465" s="68"/>
    </row>
    <row r="466" spans="2:16" ht="60" customHeight="1">
      <c r="B466" s="55"/>
      <c r="C466" s="56"/>
      <c r="D466" s="56"/>
      <c r="E466" s="57"/>
      <c r="F466" s="55"/>
      <c r="G466" s="56"/>
      <c r="H466" s="56"/>
      <c r="I466" s="56"/>
      <c r="J466" s="104"/>
      <c r="K466" s="56"/>
      <c r="L466" s="66"/>
      <c r="M466" s="67"/>
      <c r="N466" s="66"/>
      <c r="O466" s="66"/>
      <c r="P466" s="68"/>
    </row>
    <row r="467" spans="2:16" ht="72" customHeight="1">
      <c r="B467" s="55"/>
      <c r="C467" s="56"/>
      <c r="D467" s="56"/>
      <c r="E467" s="57"/>
      <c r="F467" s="55"/>
      <c r="G467" s="56"/>
      <c r="H467" s="56"/>
      <c r="I467" s="56"/>
      <c r="J467" s="104"/>
      <c r="K467" s="56"/>
      <c r="L467" s="66"/>
      <c r="M467" s="67"/>
      <c r="N467" s="66"/>
      <c r="O467" s="66"/>
      <c r="P467" s="68"/>
    </row>
    <row r="468" spans="2:16" ht="36" customHeight="1">
      <c r="B468" s="55"/>
      <c r="C468" s="56"/>
      <c r="D468" s="56"/>
      <c r="E468" s="57"/>
      <c r="F468" s="55"/>
      <c r="G468" s="56"/>
      <c r="H468" s="56"/>
      <c r="I468" s="56"/>
      <c r="J468" s="104"/>
      <c r="K468" s="56"/>
      <c r="L468" s="66"/>
      <c r="M468" s="67"/>
      <c r="N468" s="66"/>
      <c r="O468" s="66"/>
      <c r="P468" s="68"/>
    </row>
    <row r="469" spans="2:16" ht="24" customHeight="1">
      <c r="B469" s="55"/>
      <c r="C469" s="56"/>
      <c r="D469" s="56"/>
      <c r="E469" s="57"/>
      <c r="F469" s="55"/>
      <c r="G469" s="56"/>
      <c r="H469" s="56"/>
      <c r="I469" s="56"/>
      <c r="J469" s="104"/>
      <c r="K469" s="56"/>
      <c r="L469" s="66"/>
      <c r="M469" s="67"/>
      <c r="N469" s="66"/>
      <c r="O469" s="66"/>
      <c r="P469" s="68"/>
    </row>
    <row r="470" spans="2:16" ht="24" customHeight="1">
      <c r="B470" s="55"/>
      <c r="C470" s="56"/>
      <c r="D470" s="56"/>
      <c r="E470" s="57"/>
      <c r="F470" s="55"/>
      <c r="G470" s="56"/>
      <c r="H470" s="56"/>
      <c r="I470" s="56"/>
      <c r="J470" s="104"/>
      <c r="K470" s="56"/>
      <c r="L470" s="66"/>
      <c r="M470" s="67"/>
      <c r="N470" s="66"/>
      <c r="O470" s="66"/>
      <c r="P470" s="68"/>
    </row>
    <row r="471" spans="2:16" ht="24" customHeight="1">
      <c r="B471" s="55"/>
      <c r="C471" s="56"/>
      <c r="D471" s="56"/>
      <c r="E471" s="57"/>
      <c r="F471" s="55"/>
      <c r="G471" s="56"/>
      <c r="H471" s="56"/>
      <c r="I471" s="56"/>
      <c r="J471" s="104"/>
      <c r="K471" s="56"/>
      <c r="L471" s="66"/>
      <c r="M471" s="67"/>
      <c r="N471" s="66"/>
      <c r="O471" s="66"/>
      <c r="P471" s="68"/>
    </row>
    <row r="472" spans="2:16" ht="60" customHeight="1">
      <c r="B472" s="55"/>
      <c r="C472" s="56"/>
      <c r="D472" s="56"/>
      <c r="E472" s="57"/>
      <c r="F472" s="55"/>
      <c r="G472" s="56"/>
      <c r="H472" s="56"/>
      <c r="I472" s="56"/>
      <c r="J472" s="104"/>
      <c r="K472" s="56"/>
      <c r="L472" s="66"/>
      <c r="M472" s="67"/>
      <c r="N472" s="66"/>
      <c r="O472" s="66"/>
      <c r="P472" s="68"/>
    </row>
    <row r="473" spans="2:16" ht="72" customHeight="1">
      <c r="B473" s="55"/>
      <c r="C473" s="56"/>
      <c r="D473" s="56"/>
      <c r="E473" s="57"/>
      <c r="F473" s="55"/>
      <c r="G473" s="56"/>
      <c r="H473" s="56"/>
      <c r="I473" s="56"/>
      <c r="J473" s="104"/>
      <c r="K473" s="56"/>
      <c r="L473" s="66"/>
      <c r="M473" s="67"/>
      <c r="N473" s="66"/>
      <c r="O473" s="66"/>
      <c r="P473" s="68"/>
    </row>
    <row r="474" spans="2:16" ht="36" customHeight="1">
      <c r="B474" s="55"/>
      <c r="C474" s="56"/>
      <c r="D474" s="56"/>
      <c r="E474" s="57"/>
      <c r="F474" s="55"/>
      <c r="G474" s="56"/>
      <c r="H474" s="56"/>
      <c r="I474" s="56"/>
      <c r="J474" s="104"/>
      <c r="K474" s="56"/>
      <c r="L474" s="66"/>
      <c r="M474" s="67"/>
      <c r="N474" s="66"/>
      <c r="O474" s="66"/>
      <c r="P474" s="68"/>
    </row>
    <row r="475" spans="2:16" ht="72" customHeight="1">
      <c r="B475" s="55"/>
      <c r="C475" s="56"/>
      <c r="D475" s="56"/>
      <c r="E475" s="57"/>
      <c r="F475" s="55"/>
      <c r="G475" s="56"/>
      <c r="H475" s="56"/>
      <c r="I475" s="56"/>
      <c r="J475" s="104"/>
      <c r="K475" s="56"/>
      <c r="L475" s="66"/>
      <c r="M475" s="67"/>
      <c r="N475" s="66"/>
      <c r="O475" s="66"/>
      <c r="P475" s="68"/>
    </row>
    <row r="476" spans="2:16" ht="24" customHeight="1">
      <c r="B476" s="55"/>
      <c r="C476" s="56"/>
      <c r="D476" s="56"/>
      <c r="E476" s="57"/>
      <c r="F476" s="55"/>
      <c r="G476" s="56"/>
      <c r="H476" s="56"/>
      <c r="I476" s="56"/>
      <c r="J476" s="104"/>
      <c r="K476" s="56"/>
      <c r="L476" s="66"/>
      <c r="M476" s="67"/>
      <c r="N476" s="66"/>
      <c r="O476" s="66"/>
      <c r="P476" s="68"/>
    </row>
    <row r="477" spans="2:16" ht="72" customHeight="1">
      <c r="B477" s="55"/>
      <c r="C477" s="56"/>
      <c r="D477" s="56"/>
      <c r="E477" s="57"/>
      <c r="F477" s="55"/>
      <c r="G477" s="56"/>
      <c r="H477" s="56"/>
      <c r="I477" s="56"/>
      <c r="J477" s="104"/>
      <c r="K477" s="56"/>
      <c r="L477" s="66"/>
      <c r="M477" s="67"/>
      <c r="N477" s="66"/>
      <c r="O477" s="66"/>
      <c r="P477" s="68"/>
    </row>
    <row r="478" spans="2:16" ht="36" customHeight="1">
      <c r="B478" s="55"/>
      <c r="C478" s="56"/>
      <c r="D478" s="56"/>
      <c r="E478" s="57"/>
      <c r="F478" s="55"/>
      <c r="G478" s="56"/>
      <c r="H478" s="56"/>
      <c r="I478" s="56"/>
      <c r="J478" s="104"/>
      <c r="K478" s="56"/>
      <c r="L478" s="66"/>
      <c r="M478" s="67"/>
      <c r="N478" s="66"/>
      <c r="O478" s="66"/>
      <c r="P478" s="68"/>
    </row>
    <row r="479" spans="2:16" ht="24" customHeight="1">
      <c r="B479" s="55"/>
      <c r="C479" s="56"/>
      <c r="D479" s="56"/>
      <c r="E479" s="57"/>
      <c r="F479" s="55"/>
      <c r="G479" s="56"/>
      <c r="H479" s="56"/>
      <c r="I479" s="56"/>
      <c r="J479" s="104"/>
      <c r="K479" s="56"/>
      <c r="L479" s="66"/>
      <c r="M479" s="67"/>
      <c r="N479" s="66"/>
      <c r="O479" s="66"/>
      <c r="P479" s="68"/>
    </row>
    <row r="480" spans="2:16" ht="24" customHeight="1">
      <c r="B480" s="55"/>
      <c r="C480" s="56"/>
      <c r="D480" s="56"/>
      <c r="E480" s="57"/>
      <c r="F480" s="55"/>
      <c r="G480" s="56"/>
      <c r="H480" s="56"/>
      <c r="I480" s="56"/>
      <c r="J480" s="104"/>
      <c r="K480" s="56"/>
      <c r="L480" s="66"/>
      <c r="M480" s="67"/>
      <c r="N480" s="66"/>
      <c r="O480" s="66"/>
      <c r="P480" s="68"/>
    </row>
    <row r="481" spans="2:16" ht="24" customHeight="1">
      <c r="B481" s="55"/>
      <c r="C481" s="56"/>
      <c r="D481" s="56"/>
      <c r="E481" s="57"/>
      <c r="F481" s="55"/>
      <c r="G481" s="56"/>
      <c r="H481" s="56"/>
      <c r="I481" s="56"/>
      <c r="J481" s="104"/>
      <c r="K481" s="56"/>
      <c r="L481" s="66"/>
      <c r="M481" s="67"/>
      <c r="N481" s="66"/>
      <c r="O481" s="66"/>
      <c r="P481" s="68"/>
    </row>
    <row r="482" spans="2:16" ht="24" customHeight="1">
      <c r="B482" s="55"/>
      <c r="C482" s="56"/>
      <c r="D482" s="56"/>
      <c r="E482" s="57"/>
      <c r="F482" s="55"/>
      <c r="G482" s="56"/>
      <c r="H482" s="56"/>
      <c r="I482" s="56"/>
      <c r="J482" s="104"/>
      <c r="K482" s="56"/>
      <c r="L482" s="66"/>
      <c r="M482" s="67"/>
      <c r="N482" s="66"/>
      <c r="O482" s="66"/>
      <c r="P482" s="68"/>
    </row>
    <row r="483" spans="2:16" ht="36" customHeight="1">
      <c r="B483" s="55"/>
      <c r="C483" s="56"/>
      <c r="D483" s="56"/>
      <c r="E483" s="57"/>
      <c r="F483" s="55"/>
      <c r="G483" s="56"/>
      <c r="H483" s="56"/>
      <c r="I483" s="56"/>
      <c r="J483" s="104"/>
      <c r="K483" s="56"/>
      <c r="L483" s="66"/>
      <c r="M483" s="67"/>
      <c r="N483" s="66"/>
      <c r="O483" s="66"/>
      <c r="P483" s="68"/>
    </row>
    <row r="484" spans="2:16" ht="24" customHeight="1">
      <c r="B484" s="55"/>
      <c r="C484" s="56"/>
      <c r="D484" s="56"/>
      <c r="E484" s="57"/>
      <c r="F484" s="55"/>
      <c r="G484" s="56"/>
      <c r="H484" s="56"/>
      <c r="I484" s="56"/>
      <c r="J484" s="104"/>
      <c r="K484" s="56"/>
      <c r="L484" s="66"/>
      <c r="M484" s="67"/>
      <c r="N484" s="66"/>
      <c r="O484" s="66"/>
      <c r="P484" s="68"/>
    </row>
    <row r="485" spans="2:16" ht="39" customHeight="1">
      <c r="B485" s="55"/>
      <c r="C485" s="56"/>
      <c r="D485" s="56"/>
      <c r="E485" s="57"/>
      <c r="F485" s="55"/>
      <c r="G485" s="56"/>
      <c r="H485" s="56"/>
      <c r="I485" s="56"/>
      <c r="J485" s="104"/>
      <c r="K485" s="56"/>
      <c r="L485" s="66"/>
      <c r="M485" s="67"/>
      <c r="N485" s="66"/>
      <c r="O485" s="66"/>
      <c r="P485" s="68"/>
    </row>
    <row r="486" spans="2:16" ht="24" customHeight="1">
      <c r="B486" s="55"/>
      <c r="C486" s="56"/>
      <c r="D486" s="56"/>
      <c r="E486" s="57"/>
      <c r="F486" s="55"/>
      <c r="G486" s="56"/>
      <c r="H486" s="56"/>
      <c r="I486" s="56"/>
      <c r="J486" s="104"/>
      <c r="K486" s="56"/>
      <c r="L486" s="66"/>
      <c r="M486" s="67"/>
      <c r="N486" s="66"/>
      <c r="O486" s="66"/>
      <c r="P486" s="68"/>
    </row>
    <row r="487" spans="2:16" ht="24" customHeight="1">
      <c r="B487" s="55"/>
      <c r="C487" s="56"/>
      <c r="D487" s="56"/>
      <c r="E487" s="57"/>
      <c r="F487" s="55"/>
      <c r="G487" s="56"/>
      <c r="H487" s="56"/>
      <c r="I487" s="56"/>
      <c r="J487" s="104"/>
      <c r="K487" s="56"/>
      <c r="L487" s="66"/>
      <c r="M487" s="67"/>
      <c r="N487" s="66"/>
      <c r="O487" s="66"/>
      <c r="P487" s="68"/>
    </row>
    <row r="488" spans="2:16" ht="24" customHeight="1">
      <c r="B488" s="55"/>
      <c r="C488" s="56"/>
      <c r="D488" s="56"/>
      <c r="E488" s="57"/>
      <c r="F488" s="55"/>
      <c r="G488" s="56"/>
      <c r="H488" s="56"/>
      <c r="I488" s="56"/>
      <c r="J488" s="104"/>
      <c r="K488" s="56"/>
      <c r="L488" s="66"/>
      <c r="M488" s="67"/>
      <c r="N488" s="66"/>
      <c r="O488" s="66"/>
      <c r="P488" s="68"/>
    </row>
    <row r="489" spans="2:16" ht="25.5" customHeight="1">
      <c r="B489" s="55"/>
      <c r="C489" s="56"/>
      <c r="D489" s="56"/>
      <c r="E489" s="57"/>
      <c r="F489" s="55"/>
      <c r="G489" s="56"/>
      <c r="H489" s="56"/>
      <c r="I489" s="56"/>
      <c r="J489" s="104"/>
      <c r="K489" s="56"/>
      <c r="L489" s="66"/>
      <c r="M489" s="67"/>
      <c r="N489" s="66"/>
      <c r="O489" s="66"/>
      <c r="P489" s="68"/>
    </row>
    <row r="490" spans="2:16" ht="30" customHeight="1">
      <c r="B490" s="55"/>
      <c r="C490" s="56"/>
      <c r="D490" s="56"/>
      <c r="E490" s="57"/>
      <c r="F490" s="55"/>
      <c r="G490" s="56"/>
      <c r="H490" s="56"/>
      <c r="I490" s="56"/>
      <c r="J490" s="104"/>
      <c r="K490" s="56"/>
      <c r="L490" s="66"/>
      <c r="M490" s="67"/>
      <c r="N490" s="66"/>
      <c r="O490" s="66"/>
      <c r="P490" s="68"/>
    </row>
    <row r="491" spans="2:16" ht="24" customHeight="1">
      <c r="B491" s="55"/>
      <c r="C491" s="56"/>
      <c r="D491" s="56"/>
      <c r="E491" s="57"/>
      <c r="F491" s="55"/>
      <c r="G491" s="56"/>
      <c r="H491" s="56"/>
      <c r="I491" s="56"/>
      <c r="J491" s="104"/>
      <c r="K491" s="56"/>
      <c r="L491" s="66"/>
      <c r="M491" s="67"/>
      <c r="N491" s="66"/>
      <c r="O491" s="66"/>
      <c r="P491" s="68"/>
    </row>
    <row r="492" spans="2:16" ht="24" customHeight="1">
      <c r="B492" s="55"/>
      <c r="C492" s="56"/>
      <c r="D492" s="56"/>
      <c r="E492" s="57"/>
      <c r="F492" s="55"/>
      <c r="G492" s="56"/>
      <c r="H492" s="56"/>
      <c r="I492" s="56"/>
      <c r="J492" s="104"/>
      <c r="K492" s="56"/>
      <c r="L492" s="66"/>
      <c r="M492" s="67"/>
      <c r="N492" s="66"/>
      <c r="O492" s="66"/>
      <c r="P492" s="68"/>
    </row>
    <row r="493" spans="2:16" ht="24" customHeight="1">
      <c r="B493" s="55"/>
      <c r="C493" s="56"/>
      <c r="D493" s="56"/>
      <c r="E493" s="57"/>
      <c r="F493" s="55"/>
      <c r="G493" s="56"/>
      <c r="H493" s="56"/>
      <c r="I493" s="56"/>
      <c r="J493" s="104"/>
      <c r="K493" s="56"/>
      <c r="L493" s="66"/>
      <c r="M493" s="67"/>
      <c r="N493" s="66"/>
      <c r="O493" s="66"/>
      <c r="P493" s="68"/>
    </row>
    <row r="494" spans="2:16" ht="24" customHeight="1">
      <c r="B494" s="55"/>
      <c r="C494" s="56"/>
      <c r="D494" s="56"/>
      <c r="E494" s="57"/>
      <c r="F494" s="55"/>
      <c r="G494" s="56"/>
      <c r="H494" s="56"/>
      <c r="I494" s="56"/>
      <c r="J494" s="104"/>
      <c r="K494" s="56"/>
      <c r="L494" s="66"/>
      <c r="M494" s="67"/>
      <c r="N494" s="66"/>
      <c r="O494" s="66"/>
      <c r="P494" s="68"/>
    </row>
    <row r="495" spans="2:16" ht="24" customHeight="1">
      <c r="B495" s="55"/>
      <c r="C495" s="56"/>
      <c r="D495" s="56"/>
      <c r="E495" s="57"/>
      <c r="F495" s="55"/>
      <c r="G495" s="56"/>
      <c r="H495" s="56"/>
      <c r="I495" s="56"/>
      <c r="J495" s="104"/>
      <c r="K495" s="56"/>
      <c r="L495" s="66"/>
      <c r="M495" s="67"/>
      <c r="N495" s="66"/>
      <c r="O495" s="66"/>
      <c r="P495" s="68"/>
    </row>
    <row r="496" spans="2:16" ht="24" customHeight="1">
      <c r="B496" s="55"/>
      <c r="C496" s="56"/>
      <c r="D496" s="56"/>
      <c r="E496" s="57"/>
      <c r="F496" s="55"/>
      <c r="G496" s="56"/>
      <c r="H496" s="56"/>
      <c r="I496" s="56"/>
      <c r="J496" s="104"/>
      <c r="K496" s="56"/>
      <c r="L496" s="66"/>
      <c r="M496" s="67"/>
      <c r="N496" s="66"/>
      <c r="O496" s="66"/>
      <c r="P496" s="68"/>
    </row>
    <row r="497" spans="2:16" ht="24" customHeight="1">
      <c r="B497" s="55"/>
      <c r="C497" s="56"/>
      <c r="D497" s="56"/>
      <c r="E497" s="57"/>
      <c r="F497" s="55"/>
      <c r="G497" s="56"/>
      <c r="H497" s="56"/>
      <c r="I497" s="56"/>
      <c r="J497" s="104"/>
      <c r="K497" s="56"/>
      <c r="L497" s="66"/>
      <c r="M497" s="67"/>
      <c r="N497" s="66"/>
      <c r="O497" s="66"/>
      <c r="P497" s="68"/>
    </row>
    <row r="498" spans="2:16" ht="24" customHeight="1">
      <c r="B498" s="55"/>
      <c r="C498" s="56"/>
      <c r="D498" s="56"/>
      <c r="E498" s="57"/>
      <c r="F498" s="55"/>
      <c r="G498" s="56"/>
      <c r="H498" s="56"/>
      <c r="I498" s="56"/>
      <c r="J498" s="104"/>
      <c r="K498" s="56"/>
      <c r="L498" s="66"/>
      <c r="M498" s="67"/>
      <c r="N498" s="66"/>
      <c r="O498" s="66"/>
      <c r="P498" s="68"/>
    </row>
    <row r="499" spans="2:16" ht="24" customHeight="1">
      <c r="B499" s="55"/>
      <c r="C499" s="56"/>
      <c r="D499" s="56"/>
      <c r="E499" s="57"/>
      <c r="F499" s="55"/>
      <c r="G499" s="56"/>
      <c r="H499" s="56"/>
      <c r="I499" s="56"/>
      <c r="J499" s="104"/>
      <c r="K499" s="56"/>
      <c r="L499" s="66"/>
      <c r="M499" s="67"/>
      <c r="N499" s="66"/>
      <c r="O499" s="66"/>
      <c r="P499" s="68"/>
    </row>
    <row r="500" spans="2:16" ht="72" customHeight="1">
      <c r="B500" s="55"/>
      <c r="C500" s="56"/>
      <c r="D500" s="56"/>
      <c r="E500" s="57"/>
      <c r="F500" s="55"/>
      <c r="G500" s="56"/>
      <c r="H500" s="56"/>
      <c r="I500" s="56"/>
      <c r="J500" s="104"/>
      <c r="K500" s="56"/>
      <c r="L500" s="66"/>
      <c r="M500" s="67"/>
      <c r="N500" s="66"/>
      <c r="O500" s="66"/>
      <c r="P500" s="68"/>
    </row>
    <row r="501" spans="2:16" ht="24" customHeight="1">
      <c r="B501" s="55"/>
      <c r="C501" s="56"/>
      <c r="D501" s="56"/>
      <c r="E501" s="57"/>
      <c r="F501" s="55"/>
      <c r="G501" s="56"/>
      <c r="H501" s="56"/>
      <c r="I501" s="56"/>
      <c r="J501" s="104"/>
      <c r="K501" s="56"/>
      <c r="L501" s="66"/>
      <c r="M501" s="67"/>
      <c r="N501" s="66"/>
      <c r="O501" s="66"/>
      <c r="P501" s="68"/>
    </row>
    <row r="502" spans="2:16" ht="48" customHeight="1">
      <c r="B502" s="55"/>
      <c r="C502" s="56"/>
      <c r="D502" s="56"/>
      <c r="E502" s="57"/>
      <c r="F502" s="55"/>
      <c r="G502" s="56"/>
      <c r="H502" s="56"/>
      <c r="I502" s="56"/>
      <c r="J502" s="104"/>
      <c r="K502" s="56"/>
      <c r="L502" s="66"/>
      <c r="M502" s="67"/>
      <c r="N502" s="66"/>
      <c r="O502" s="66"/>
      <c r="P502" s="68"/>
    </row>
    <row r="503" spans="2:16" ht="24" customHeight="1">
      <c r="B503" s="55"/>
      <c r="C503" s="56"/>
      <c r="D503" s="56"/>
      <c r="E503" s="57"/>
      <c r="F503" s="55"/>
      <c r="G503" s="56"/>
      <c r="H503" s="56"/>
      <c r="I503" s="56"/>
      <c r="J503" s="104"/>
      <c r="K503" s="56"/>
      <c r="L503" s="66"/>
      <c r="M503" s="67"/>
      <c r="N503" s="66"/>
      <c r="O503" s="66"/>
      <c r="P503" s="68"/>
    </row>
    <row r="504" spans="2:16" ht="24" customHeight="1">
      <c r="B504" s="55"/>
      <c r="C504" s="56"/>
      <c r="D504" s="56"/>
      <c r="E504" s="57"/>
      <c r="F504" s="55"/>
      <c r="G504" s="56"/>
      <c r="H504" s="56"/>
      <c r="I504" s="56"/>
      <c r="J504" s="104"/>
      <c r="K504" s="56"/>
      <c r="L504" s="66"/>
      <c r="M504" s="67"/>
      <c r="N504" s="66"/>
      <c r="O504" s="66"/>
      <c r="P504" s="68"/>
    </row>
    <row r="505" spans="2:16" ht="24" customHeight="1">
      <c r="B505" s="55"/>
      <c r="C505" s="56"/>
      <c r="D505" s="56"/>
      <c r="E505" s="57"/>
      <c r="F505" s="55"/>
      <c r="G505" s="56"/>
      <c r="H505" s="56"/>
      <c r="I505" s="56"/>
      <c r="J505" s="104"/>
      <c r="K505" s="56"/>
      <c r="L505" s="66"/>
      <c r="M505" s="67"/>
      <c r="N505" s="66"/>
      <c r="O505" s="66"/>
      <c r="P505" s="68"/>
    </row>
    <row r="506" spans="2:16" ht="36" customHeight="1">
      <c r="B506" s="55"/>
      <c r="C506" s="56"/>
      <c r="D506" s="56"/>
      <c r="E506" s="57"/>
      <c r="F506" s="55"/>
      <c r="G506" s="56"/>
      <c r="H506" s="56"/>
      <c r="I506" s="56"/>
      <c r="J506" s="104"/>
      <c r="K506" s="56"/>
      <c r="L506" s="66"/>
      <c r="M506" s="67"/>
      <c r="N506" s="66"/>
      <c r="O506" s="66"/>
      <c r="P506" s="68"/>
    </row>
    <row r="507" spans="2:16" ht="24" customHeight="1">
      <c r="B507" s="55"/>
      <c r="C507" s="56"/>
      <c r="D507" s="56"/>
      <c r="E507" s="57"/>
      <c r="F507" s="55"/>
      <c r="G507" s="56"/>
      <c r="H507" s="56"/>
      <c r="I507" s="56"/>
      <c r="J507" s="104"/>
      <c r="K507" s="56"/>
      <c r="L507" s="66"/>
      <c r="M507" s="67"/>
      <c r="N507" s="66"/>
      <c r="O507" s="66"/>
      <c r="P507" s="68"/>
    </row>
    <row r="508" spans="2:16" ht="36" customHeight="1">
      <c r="B508" s="55"/>
      <c r="C508" s="56"/>
      <c r="D508" s="56"/>
      <c r="E508" s="57"/>
      <c r="F508" s="55"/>
      <c r="G508" s="56"/>
      <c r="H508" s="56"/>
      <c r="I508" s="56"/>
      <c r="J508" s="104"/>
      <c r="K508" s="56"/>
      <c r="L508" s="66"/>
      <c r="M508" s="67"/>
      <c r="N508" s="66"/>
      <c r="O508" s="66"/>
      <c r="P508" s="68"/>
    </row>
    <row r="509" spans="2:16" ht="24" customHeight="1">
      <c r="B509" s="55"/>
      <c r="C509" s="56"/>
      <c r="D509" s="56"/>
      <c r="E509" s="57"/>
      <c r="F509" s="55"/>
      <c r="G509" s="56"/>
      <c r="H509" s="56"/>
      <c r="I509" s="56"/>
      <c r="J509" s="104"/>
      <c r="K509" s="56"/>
      <c r="L509" s="66"/>
      <c r="M509" s="67"/>
      <c r="N509" s="66"/>
      <c r="O509" s="66"/>
      <c r="P509" s="68"/>
    </row>
    <row r="510" spans="2:16" ht="72" customHeight="1">
      <c r="B510" s="55"/>
      <c r="C510" s="56"/>
      <c r="D510" s="56"/>
      <c r="E510" s="57"/>
      <c r="F510" s="55"/>
      <c r="G510" s="56"/>
      <c r="H510" s="56"/>
      <c r="I510" s="56"/>
      <c r="J510" s="104"/>
      <c r="K510" s="56"/>
      <c r="L510" s="66"/>
      <c r="M510" s="67"/>
      <c r="N510" s="66"/>
      <c r="O510" s="66"/>
      <c r="P510" s="68"/>
    </row>
    <row r="511" spans="2:16" ht="24" customHeight="1">
      <c r="B511" s="55"/>
      <c r="C511" s="56"/>
      <c r="D511" s="56"/>
      <c r="E511" s="57"/>
      <c r="F511" s="55"/>
      <c r="G511" s="56"/>
      <c r="H511" s="56"/>
      <c r="I511" s="56"/>
      <c r="J511" s="104"/>
      <c r="K511" s="56"/>
      <c r="L511" s="66"/>
      <c r="M511" s="67"/>
      <c r="N511" s="66"/>
      <c r="O511" s="66"/>
      <c r="P511" s="68"/>
    </row>
    <row r="512" spans="2:16" ht="36" customHeight="1">
      <c r="B512" s="55"/>
      <c r="C512" s="56"/>
      <c r="D512" s="56"/>
      <c r="E512" s="57"/>
      <c r="F512" s="55"/>
      <c r="G512" s="56"/>
      <c r="H512" s="56"/>
      <c r="I512" s="56"/>
      <c r="J512" s="104"/>
      <c r="K512" s="56"/>
      <c r="L512" s="66"/>
      <c r="M512" s="67"/>
      <c r="N512" s="66"/>
      <c r="O512" s="66"/>
      <c r="P512" s="68"/>
    </row>
    <row r="513" spans="2:16" ht="24" customHeight="1">
      <c r="B513" s="55"/>
      <c r="C513" s="56"/>
      <c r="D513" s="56"/>
      <c r="E513" s="57"/>
      <c r="F513" s="55"/>
      <c r="G513" s="56"/>
      <c r="H513" s="56"/>
      <c r="I513" s="56"/>
      <c r="J513" s="104"/>
      <c r="K513" s="56"/>
      <c r="L513" s="66"/>
      <c r="M513" s="67"/>
      <c r="N513" s="66"/>
      <c r="O513" s="66"/>
      <c r="P513" s="68"/>
    </row>
    <row r="514" spans="2:16" ht="24" customHeight="1">
      <c r="B514" s="55"/>
      <c r="C514" s="56"/>
      <c r="D514" s="56"/>
      <c r="E514" s="57"/>
      <c r="F514" s="55"/>
      <c r="G514" s="56"/>
      <c r="H514" s="56"/>
      <c r="I514" s="56"/>
      <c r="J514" s="104"/>
      <c r="K514" s="56"/>
      <c r="L514" s="66"/>
      <c r="M514" s="67"/>
      <c r="N514" s="66"/>
      <c r="O514" s="66"/>
      <c r="P514" s="68"/>
    </row>
    <row r="515" spans="2:16" ht="24" customHeight="1">
      <c r="B515" s="55"/>
      <c r="C515" s="56"/>
      <c r="D515" s="56"/>
      <c r="E515" s="57"/>
      <c r="F515" s="55"/>
      <c r="G515" s="56"/>
      <c r="H515" s="56"/>
      <c r="I515" s="56"/>
      <c r="J515" s="104"/>
      <c r="K515" s="56"/>
      <c r="L515" s="66"/>
      <c r="M515" s="67"/>
      <c r="N515" s="66"/>
      <c r="O515" s="66"/>
      <c r="P515" s="68"/>
    </row>
    <row r="516" spans="2:16" ht="48" customHeight="1">
      <c r="B516" s="55"/>
      <c r="C516" s="56"/>
      <c r="D516" s="56"/>
      <c r="E516" s="57"/>
      <c r="F516" s="55"/>
      <c r="G516" s="56"/>
      <c r="H516" s="56"/>
      <c r="I516" s="56"/>
      <c r="J516" s="104"/>
      <c r="K516" s="56"/>
      <c r="L516" s="66"/>
      <c r="M516" s="67"/>
      <c r="N516" s="66"/>
      <c r="O516" s="66"/>
      <c r="P516" s="68"/>
    </row>
    <row r="517" spans="2:16" ht="24" customHeight="1">
      <c r="B517" s="55"/>
      <c r="C517" s="56"/>
      <c r="D517" s="56"/>
      <c r="E517" s="57"/>
      <c r="F517" s="55"/>
      <c r="G517" s="56"/>
      <c r="H517" s="56"/>
      <c r="I517" s="56"/>
      <c r="J517" s="104"/>
      <c r="K517" s="56"/>
      <c r="L517" s="66"/>
      <c r="M517" s="67"/>
      <c r="N517" s="66"/>
      <c r="O517" s="66"/>
      <c r="P517" s="68"/>
    </row>
    <row r="518" spans="2:16" ht="24" customHeight="1">
      <c r="B518" s="55"/>
      <c r="C518" s="56"/>
      <c r="D518" s="56"/>
      <c r="E518" s="57"/>
      <c r="F518" s="55"/>
      <c r="G518" s="56"/>
      <c r="H518" s="56"/>
      <c r="I518" s="56"/>
      <c r="J518" s="104"/>
      <c r="K518" s="56"/>
      <c r="L518" s="66"/>
      <c r="M518" s="67"/>
      <c r="N518" s="66"/>
      <c r="O518" s="66"/>
      <c r="P518" s="68"/>
    </row>
    <row r="519" spans="2:16" ht="24" customHeight="1">
      <c r="B519" s="55"/>
      <c r="C519" s="56"/>
      <c r="D519" s="56"/>
      <c r="E519" s="57"/>
      <c r="F519" s="55"/>
      <c r="G519" s="56"/>
      <c r="H519" s="56"/>
      <c r="I519" s="56"/>
      <c r="J519" s="104"/>
      <c r="K519" s="56"/>
      <c r="L519" s="66"/>
      <c r="M519" s="67"/>
      <c r="N519" s="66"/>
      <c r="O519" s="66"/>
      <c r="P519" s="68"/>
    </row>
    <row r="520" spans="2:16" ht="48" customHeight="1">
      <c r="B520" s="55"/>
      <c r="C520" s="56"/>
      <c r="D520" s="56"/>
      <c r="E520" s="57"/>
      <c r="F520" s="55"/>
      <c r="G520" s="56"/>
      <c r="H520" s="56"/>
      <c r="I520" s="56"/>
      <c r="J520" s="104"/>
      <c r="K520" s="56"/>
      <c r="L520" s="66"/>
      <c r="M520" s="67"/>
      <c r="N520" s="66"/>
      <c r="O520" s="66"/>
      <c r="P520" s="68"/>
    </row>
    <row r="521" spans="2:16" ht="24" customHeight="1">
      <c r="B521" s="55"/>
      <c r="C521" s="56"/>
      <c r="D521" s="56"/>
      <c r="E521" s="57"/>
      <c r="F521" s="55"/>
      <c r="G521" s="56"/>
      <c r="H521" s="56"/>
      <c r="I521" s="56"/>
      <c r="J521" s="104"/>
      <c r="K521" s="56"/>
      <c r="L521" s="66"/>
      <c r="M521" s="67"/>
      <c r="N521" s="66"/>
      <c r="O521" s="66"/>
      <c r="P521" s="68"/>
    </row>
    <row r="522" spans="2:16" ht="24" customHeight="1">
      <c r="B522" s="55"/>
      <c r="C522" s="56"/>
      <c r="D522" s="56"/>
      <c r="E522" s="57"/>
      <c r="F522" s="55"/>
      <c r="G522" s="56"/>
      <c r="H522" s="56"/>
      <c r="I522" s="56"/>
      <c r="J522" s="104"/>
      <c r="K522" s="56"/>
      <c r="L522" s="66"/>
      <c r="M522" s="67"/>
      <c r="N522" s="66"/>
      <c r="O522" s="66"/>
      <c r="P522" s="68"/>
    </row>
    <row r="523" spans="2:16" ht="24" customHeight="1">
      <c r="B523" s="55"/>
      <c r="C523" s="56"/>
      <c r="D523" s="56"/>
      <c r="E523" s="57"/>
      <c r="F523" s="55"/>
      <c r="G523" s="56"/>
      <c r="H523" s="56"/>
      <c r="I523" s="56"/>
      <c r="J523" s="104"/>
      <c r="K523" s="56"/>
      <c r="L523" s="66"/>
      <c r="M523" s="67"/>
      <c r="N523" s="66"/>
      <c r="O523" s="66"/>
      <c r="P523" s="68"/>
    </row>
    <row r="524" spans="2:16" ht="24" customHeight="1">
      <c r="B524" s="55"/>
      <c r="C524" s="56"/>
      <c r="D524" s="56"/>
      <c r="E524" s="57"/>
      <c r="F524" s="55"/>
      <c r="G524" s="56"/>
      <c r="H524" s="56"/>
      <c r="I524" s="56"/>
      <c r="J524" s="104"/>
      <c r="K524" s="56"/>
      <c r="L524" s="66"/>
      <c r="M524" s="67"/>
      <c r="N524" s="66"/>
      <c r="O524" s="66"/>
      <c r="P524" s="68"/>
    </row>
    <row r="525" spans="2:16" ht="24" customHeight="1">
      <c r="B525" s="55"/>
      <c r="C525" s="56"/>
      <c r="D525" s="56"/>
      <c r="E525" s="57"/>
      <c r="F525" s="55"/>
      <c r="G525" s="56"/>
      <c r="H525" s="56"/>
      <c r="I525" s="56"/>
      <c r="J525" s="104"/>
      <c r="K525" s="56"/>
      <c r="L525" s="66"/>
      <c r="M525" s="67"/>
      <c r="N525" s="66"/>
      <c r="O525" s="66"/>
      <c r="P525" s="68"/>
    </row>
    <row r="526" spans="2:16" ht="24" customHeight="1">
      <c r="B526" s="55"/>
      <c r="C526" s="56"/>
      <c r="D526" s="56"/>
      <c r="E526" s="57"/>
      <c r="F526" s="55"/>
      <c r="G526" s="56"/>
      <c r="H526" s="56"/>
      <c r="I526" s="56"/>
      <c r="J526" s="104"/>
      <c r="K526" s="56"/>
      <c r="L526" s="66"/>
      <c r="M526" s="67"/>
      <c r="N526" s="66"/>
      <c r="O526" s="66"/>
      <c r="P526" s="68"/>
    </row>
    <row r="527" spans="2:16" ht="24" customHeight="1">
      <c r="B527" s="55"/>
      <c r="C527" s="56"/>
      <c r="D527" s="56"/>
      <c r="E527" s="57"/>
      <c r="F527" s="55"/>
      <c r="G527" s="56"/>
      <c r="H527" s="56"/>
      <c r="I527" s="56"/>
      <c r="J527" s="104"/>
      <c r="K527" s="56"/>
      <c r="L527" s="66"/>
      <c r="M527" s="67"/>
      <c r="N527" s="66"/>
      <c r="O527" s="66"/>
      <c r="P527" s="68"/>
    </row>
    <row r="528" spans="2:16" ht="24" customHeight="1">
      <c r="B528" s="55"/>
      <c r="C528" s="56"/>
      <c r="D528" s="56"/>
      <c r="E528" s="57"/>
      <c r="F528" s="55"/>
      <c r="G528" s="56"/>
      <c r="H528" s="56"/>
      <c r="I528" s="56"/>
      <c r="J528" s="104"/>
      <c r="K528" s="56"/>
      <c r="L528" s="66"/>
      <c r="M528" s="67"/>
      <c r="N528" s="66"/>
      <c r="O528" s="66"/>
      <c r="P528" s="68"/>
    </row>
    <row r="529" spans="2:16" ht="24" customHeight="1">
      <c r="B529" s="55"/>
      <c r="C529" s="56"/>
      <c r="D529" s="56"/>
      <c r="E529" s="57"/>
      <c r="F529" s="55"/>
      <c r="G529" s="56"/>
      <c r="H529" s="56"/>
      <c r="I529" s="56"/>
      <c r="J529" s="104"/>
      <c r="K529" s="56"/>
      <c r="L529" s="66"/>
      <c r="M529" s="67"/>
      <c r="N529" s="66"/>
      <c r="O529" s="66"/>
      <c r="P529" s="68"/>
    </row>
    <row r="530" spans="2:16" ht="24" customHeight="1">
      <c r="B530" s="55"/>
      <c r="C530" s="56"/>
      <c r="D530" s="56"/>
      <c r="E530" s="57"/>
      <c r="F530" s="55"/>
      <c r="G530" s="56"/>
      <c r="H530" s="56"/>
      <c r="I530" s="56"/>
      <c r="J530" s="104"/>
      <c r="K530" s="56"/>
      <c r="L530" s="66"/>
      <c r="M530" s="67"/>
      <c r="N530" s="66"/>
      <c r="O530" s="66"/>
      <c r="P530" s="68"/>
    </row>
    <row r="531" spans="2:16" ht="24" customHeight="1">
      <c r="B531" s="55"/>
      <c r="C531" s="56"/>
      <c r="D531" s="56"/>
      <c r="E531" s="57"/>
      <c r="F531" s="55"/>
      <c r="G531" s="56"/>
      <c r="H531" s="56"/>
      <c r="I531" s="56"/>
      <c r="J531" s="104"/>
      <c r="K531" s="56"/>
      <c r="L531" s="66"/>
      <c r="M531" s="67"/>
      <c r="N531" s="66"/>
      <c r="O531" s="66"/>
      <c r="P531" s="68"/>
    </row>
    <row r="532" spans="2:16" ht="24" customHeight="1">
      <c r="B532" s="55"/>
      <c r="C532" s="56"/>
      <c r="D532" s="56"/>
      <c r="E532" s="57"/>
      <c r="F532" s="55"/>
      <c r="G532" s="56"/>
      <c r="H532" s="56"/>
      <c r="I532" s="56"/>
      <c r="J532" s="104"/>
      <c r="K532" s="56"/>
      <c r="L532" s="66"/>
      <c r="M532" s="67"/>
      <c r="N532" s="66"/>
      <c r="O532" s="66"/>
      <c r="P532" s="68"/>
    </row>
    <row r="533" spans="2:16" ht="24" customHeight="1">
      <c r="B533" s="55"/>
      <c r="C533" s="56"/>
      <c r="D533" s="56"/>
      <c r="E533" s="57"/>
      <c r="F533" s="55"/>
      <c r="G533" s="56"/>
      <c r="H533" s="56"/>
      <c r="I533" s="56"/>
      <c r="J533" s="104"/>
      <c r="K533" s="56"/>
      <c r="L533" s="66"/>
      <c r="M533" s="67"/>
      <c r="N533" s="66"/>
      <c r="O533" s="66"/>
      <c r="P533" s="68"/>
    </row>
    <row r="534" spans="2:16" ht="36" customHeight="1">
      <c r="B534" s="55"/>
      <c r="C534" s="56"/>
      <c r="D534" s="56"/>
      <c r="E534" s="57"/>
      <c r="F534" s="55"/>
      <c r="G534" s="56"/>
      <c r="H534" s="56"/>
      <c r="I534" s="56"/>
      <c r="J534" s="104"/>
      <c r="K534" s="56"/>
      <c r="L534" s="66"/>
      <c r="M534" s="67"/>
      <c r="N534" s="66"/>
      <c r="O534" s="66"/>
      <c r="P534" s="68"/>
    </row>
    <row r="535" spans="2:16" ht="24" customHeight="1">
      <c r="B535" s="55"/>
      <c r="C535" s="56"/>
      <c r="D535" s="56"/>
      <c r="E535" s="57"/>
      <c r="F535" s="55"/>
      <c r="G535" s="56"/>
      <c r="H535" s="56"/>
      <c r="I535" s="56"/>
      <c r="J535" s="104"/>
      <c r="K535" s="56"/>
      <c r="L535" s="66"/>
      <c r="M535" s="67"/>
      <c r="N535" s="66"/>
      <c r="O535" s="66"/>
      <c r="P535" s="68"/>
    </row>
    <row r="536" spans="2:16" ht="24" customHeight="1">
      <c r="B536" s="55"/>
      <c r="C536" s="56"/>
      <c r="D536" s="56"/>
      <c r="E536" s="57"/>
      <c r="F536" s="55"/>
      <c r="G536" s="56"/>
      <c r="H536" s="56"/>
      <c r="I536" s="56"/>
      <c r="J536" s="104"/>
      <c r="K536" s="56"/>
      <c r="L536" s="66"/>
      <c r="M536" s="67"/>
      <c r="N536" s="66"/>
      <c r="O536" s="66"/>
      <c r="P536" s="68"/>
    </row>
    <row r="537" spans="2:16" ht="60" customHeight="1">
      <c r="B537" s="55"/>
      <c r="C537" s="56"/>
      <c r="D537" s="56"/>
      <c r="E537" s="57"/>
      <c r="F537" s="55"/>
      <c r="G537" s="56"/>
      <c r="H537" s="56"/>
      <c r="I537" s="56"/>
      <c r="J537" s="104"/>
      <c r="K537" s="56"/>
      <c r="L537" s="66"/>
      <c r="M537" s="67"/>
      <c r="N537" s="66"/>
      <c r="O537" s="66"/>
      <c r="P537" s="68"/>
    </row>
    <row r="538" spans="2:16" ht="36" customHeight="1">
      <c r="B538" s="55"/>
      <c r="C538" s="56"/>
      <c r="D538" s="56"/>
      <c r="E538" s="57"/>
      <c r="F538" s="55"/>
      <c r="G538" s="56"/>
      <c r="H538" s="56"/>
      <c r="I538" s="56"/>
      <c r="J538" s="104"/>
      <c r="K538" s="56"/>
      <c r="L538" s="66"/>
      <c r="M538" s="67"/>
      <c r="N538" s="66"/>
      <c r="O538" s="66"/>
      <c r="P538" s="68"/>
    </row>
    <row r="539" spans="2:16" ht="24" customHeight="1">
      <c r="B539" s="55"/>
      <c r="C539" s="56"/>
      <c r="D539" s="56"/>
      <c r="E539" s="57"/>
      <c r="F539" s="55"/>
      <c r="G539" s="56"/>
      <c r="H539" s="56"/>
      <c r="I539" s="56"/>
      <c r="J539" s="104"/>
      <c r="K539" s="56"/>
      <c r="L539" s="66"/>
      <c r="M539" s="67"/>
      <c r="N539" s="66"/>
      <c r="O539" s="66"/>
      <c r="P539" s="68"/>
    </row>
    <row r="540" spans="2:16" ht="24" customHeight="1">
      <c r="B540" s="55"/>
      <c r="C540" s="56"/>
      <c r="D540" s="56"/>
      <c r="E540" s="57"/>
      <c r="F540" s="55"/>
      <c r="G540" s="56"/>
      <c r="H540" s="56"/>
      <c r="I540" s="56"/>
      <c r="J540" s="104"/>
      <c r="K540" s="56"/>
      <c r="L540" s="66"/>
      <c r="M540" s="67"/>
      <c r="N540" s="66"/>
      <c r="O540" s="66"/>
      <c r="P540" s="68"/>
    </row>
    <row r="541" spans="2:16" ht="24" customHeight="1">
      <c r="B541" s="55"/>
      <c r="C541" s="56"/>
      <c r="D541" s="56"/>
      <c r="E541" s="57"/>
      <c r="F541" s="55"/>
      <c r="G541" s="56"/>
      <c r="H541" s="56"/>
      <c r="I541" s="56"/>
      <c r="J541" s="104"/>
      <c r="K541" s="56"/>
      <c r="L541" s="66"/>
      <c r="M541" s="67"/>
      <c r="N541" s="66"/>
      <c r="O541" s="66"/>
      <c r="P541" s="68"/>
    </row>
    <row r="542" spans="2:16" ht="24" customHeight="1">
      <c r="B542" s="55"/>
      <c r="C542" s="56"/>
      <c r="D542" s="56"/>
      <c r="E542" s="57"/>
      <c r="F542" s="55"/>
      <c r="G542" s="56"/>
      <c r="H542" s="56"/>
      <c r="I542" s="56"/>
      <c r="J542" s="104"/>
      <c r="K542" s="56"/>
      <c r="L542" s="66"/>
      <c r="M542" s="67"/>
      <c r="N542" s="66"/>
      <c r="O542" s="66"/>
      <c r="P542" s="68"/>
    </row>
    <row r="543" spans="2:16" ht="24" customHeight="1">
      <c r="B543" s="55"/>
      <c r="C543" s="56"/>
      <c r="D543" s="56"/>
      <c r="E543" s="57"/>
      <c r="F543" s="55"/>
      <c r="G543" s="56"/>
      <c r="H543" s="56"/>
      <c r="I543" s="56"/>
      <c r="J543" s="104"/>
      <c r="K543" s="56"/>
      <c r="L543" s="66"/>
      <c r="M543" s="67"/>
      <c r="N543" s="66"/>
      <c r="O543" s="66"/>
      <c r="P543" s="68"/>
    </row>
    <row r="544" spans="2:16" ht="24" customHeight="1">
      <c r="B544" s="55"/>
      <c r="C544" s="56"/>
      <c r="D544" s="56"/>
      <c r="E544" s="57"/>
      <c r="F544" s="55"/>
      <c r="G544" s="56"/>
      <c r="H544" s="56"/>
      <c r="I544" s="56"/>
      <c r="J544" s="104"/>
      <c r="K544" s="56"/>
      <c r="L544" s="66"/>
      <c r="M544" s="67"/>
      <c r="N544" s="66"/>
      <c r="O544" s="66"/>
      <c r="P544" s="68"/>
    </row>
    <row r="545" spans="2:16" ht="24" customHeight="1">
      <c r="B545" s="55"/>
      <c r="C545" s="56"/>
      <c r="D545" s="56"/>
      <c r="E545" s="57"/>
      <c r="F545" s="55"/>
      <c r="G545" s="56"/>
      <c r="H545" s="56"/>
      <c r="I545" s="56"/>
      <c r="J545" s="104"/>
      <c r="K545" s="56"/>
      <c r="L545" s="66"/>
      <c r="M545" s="67"/>
      <c r="N545" s="66"/>
      <c r="O545" s="66"/>
      <c r="P545" s="68"/>
    </row>
    <row r="546" spans="2:16" s="60" customFormat="1" ht="24" customHeight="1">
      <c r="B546" s="55"/>
      <c r="C546" s="56"/>
      <c r="D546" s="56"/>
      <c r="E546" s="57"/>
      <c r="F546" s="55"/>
      <c r="G546" s="56"/>
      <c r="H546" s="56"/>
      <c r="I546" s="56"/>
      <c r="J546" s="104"/>
      <c r="K546" s="56"/>
      <c r="L546" s="66"/>
      <c r="M546" s="67"/>
      <c r="N546" s="66"/>
      <c r="O546" s="66"/>
      <c r="P546" s="68"/>
    </row>
    <row r="547" spans="2:16" ht="60" customHeight="1">
      <c r="B547" s="55"/>
      <c r="C547" s="56"/>
      <c r="D547" s="56"/>
      <c r="E547" s="57"/>
      <c r="F547" s="55"/>
      <c r="G547" s="56"/>
      <c r="H547" s="56"/>
      <c r="I547" s="56"/>
      <c r="J547" s="104"/>
      <c r="K547" s="56"/>
      <c r="L547" s="66"/>
      <c r="M547" s="67"/>
      <c r="N547" s="66"/>
      <c r="O547" s="66"/>
      <c r="P547" s="68"/>
    </row>
    <row r="548" spans="2:16" ht="60" customHeight="1">
      <c r="B548" s="55"/>
      <c r="C548" s="56"/>
      <c r="D548" s="56"/>
      <c r="E548" s="57"/>
      <c r="F548" s="55"/>
      <c r="G548" s="56"/>
      <c r="H548" s="56"/>
      <c r="I548" s="56"/>
      <c r="J548" s="104"/>
      <c r="K548" s="56"/>
      <c r="L548" s="66"/>
      <c r="M548" s="67"/>
      <c r="N548" s="66"/>
      <c r="O548" s="66"/>
      <c r="P548" s="68"/>
    </row>
    <row r="549" spans="2:16" ht="24" customHeight="1">
      <c r="B549" s="55"/>
      <c r="C549" s="56"/>
      <c r="D549" s="56"/>
      <c r="E549" s="57"/>
      <c r="F549" s="55"/>
      <c r="G549" s="56"/>
      <c r="H549" s="56"/>
      <c r="I549" s="56"/>
      <c r="J549" s="104"/>
      <c r="K549" s="56"/>
      <c r="L549" s="66"/>
      <c r="M549" s="67"/>
      <c r="N549" s="66"/>
      <c r="O549" s="66"/>
      <c r="P549" s="68"/>
    </row>
    <row r="550" spans="2:16" ht="36" customHeight="1">
      <c r="B550" s="55"/>
      <c r="C550" s="56"/>
      <c r="D550" s="56"/>
      <c r="E550" s="57"/>
      <c r="F550" s="55"/>
      <c r="G550" s="56"/>
      <c r="H550" s="56"/>
      <c r="I550" s="56"/>
      <c r="J550" s="104"/>
      <c r="K550" s="56"/>
      <c r="L550" s="66"/>
      <c r="M550" s="67"/>
      <c r="N550" s="66"/>
      <c r="O550" s="66"/>
      <c r="P550" s="68"/>
    </row>
    <row r="551" spans="2:16" ht="36" customHeight="1">
      <c r="B551" s="55"/>
      <c r="C551" s="56"/>
      <c r="D551" s="56"/>
      <c r="E551" s="57"/>
      <c r="F551" s="55"/>
      <c r="G551" s="56"/>
      <c r="H551" s="56"/>
      <c r="I551" s="56"/>
      <c r="J551" s="104"/>
      <c r="K551" s="56"/>
      <c r="L551" s="66"/>
      <c r="M551" s="67"/>
      <c r="N551" s="66"/>
      <c r="O551" s="66"/>
      <c r="P551" s="68"/>
    </row>
    <row r="552" spans="2:16" ht="36" customHeight="1">
      <c r="B552" s="55"/>
      <c r="C552" s="56"/>
      <c r="D552" s="56"/>
      <c r="E552" s="57"/>
      <c r="F552" s="55"/>
      <c r="G552" s="56"/>
      <c r="H552" s="56"/>
      <c r="I552" s="56"/>
      <c r="J552" s="104"/>
      <c r="K552" s="56"/>
      <c r="L552" s="66"/>
      <c r="M552" s="67"/>
      <c r="N552" s="66"/>
      <c r="O552" s="66"/>
      <c r="P552" s="68"/>
    </row>
    <row r="553" spans="2:16" s="60" customFormat="1" ht="36" customHeight="1">
      <c r="B553" s="55"/>
      <c r="C553" s="56"/>
      <c r="D553" s="56"/>
      <c r="E553" s="57"/>
      <c r="F553" s="55"/>
      <c r="G553" s="56"/>
      <c r="H553" s="56"/>
      <c r="I553" s="56"/>
      <c r="J553" s="104"/>
      <c r="K553" s="56"/>
      <c r="L553" s="66"/>
      <c r="M553" s="67"/>
      <c r="N553" s="66"/>
      <c r="O553" s="66"/>
      <c r="P553" s="68"/>
    </row>
    <row r="554" spans="2:16" ht="24" customHeight="1">
      <c r="B554" s="55"/>
      <c r="C554" s="56"/>
      <c r="D554" s="56"/>
      <c r="E554" s="57"/>
      <c r="F554" s="55"/>
      <c r="G554" s="56"/>
      <c r="H554" s="56"/>
      <c r="I554" s="56"/>
      <c r="J554" s="104"/>
      <c r="K554" s="56"/>
      <c r="L554" s="66"/>
      <c r="M554" s="67"/>
      <c r="N554" s="66"/>
      <c r="O554" s="66"/>
      <c r="P554" s="68"/>
    </row>
    <row r="555" spans="2:16" ht="24" customHeight="1">
      <c r="B555" s="55"/>
      <c r="C555" s="56"/>
      <c r="D555" s="56"/>
      <c r="E555" s="57"/>
      <c r="F555" s="55"/>
      <c r="G555" s="56"/>
      <c r="H555" s="56"/>
      <c r="I555" s="56"/>
      <c r="J555" s="104"/>
      <c r="K555" s="56"/>
      <c r="L555" s="66"/>
      <c r="M555" s="67"/>
      <c r="N555" s="66"/>
      <c r="O555" s="66"/>
      <c r="P555" s="68"/>
    </row>
    <row r="556" spans="2:16" ht="24" customHeight="1">
      <c r="B556" s="55"/>
      <c r="C556" s="56"/>
      <c r="D556" s="56"/>
      <c r="E556" s="57"/>
      <c r="F556" s="55"/>
      <c r="G556" s="56"/>
      <c r="H556" s="56"/>
      <c r="I556" s="56"/>
      <c r="J556" s="104"/>
      <c r="K556" s="56"/>
      <c r="L556" s="66"/>
      <c r="M556" s="67"/>
      <c r="N556" s="66"/>
      <c r="O556" s="66"/>
      <c r="P556" s="68"/>
    </row>
    <row r="557" spans="2:16" ht="36" customHeight="1">
      <c r="B557" s="55"/>
      <c r="C557" s="56"/>
      <c r="D557" s="56"/>
      <c r="E557" s="57"/>
      <c r="F557" s="55"/>
      <c r="G557" s="56"/>
      <c r="H557" s="56"/>
      <c r="I557" s="56"/>
      <c r="J557" s="104"/>
      <c r="K557" s="56"/>
      <c r="L557" s="66"/>
      <c r="M557" s="67"/>
      <c r="N557" s="66"/>
      <c r="O557" s="66"/>
      <c r="P557" s="68"/>
    </row>
    <row r="558" spans="2:16" ht="36" customHeight="1">
      <c r="B558" s="55"/>
      <c r="C558" s="56"/>
      <c r="D558" s="56"/>
      <c r="E558" s="57"/>
      <c r="F558" s="55"/>
      <c r="G558" s="56"/>
      <c r="H558" s="56"/>
      <c r="I558" s="56"/>
      <c r="J558" s="104"/>
      <c r="K558" s="56"/>
      <c r="L558" s="66"/>
      <c r="M558" s="67"/>
      <c r="N558" s="66"/>
      <c r="O558" s="66"/>
      <c r="P558" s="68"/>
    </row>
    <row r="559" spans="2:16" ht="36" customHeight="1">
      <c r="B559" s="55"/>
      <c r="C559" s="56"/>
      <c r="D559" s="56"/>
      <c r="E559" s="57"/>
      <c r="F559" s="55"/>
      <c r="G559" s="56"/>
      <c r="H559" s="56"/>
      <c r="I559" s="56"/>
      <c r="J559" s="104"/>
      <c r="K559" s="56"/>
      <c r="L559" s="66"/>
      <c r="M559" s="67"/>
      <c r="N559" s="66"/>
      <c r="O559" s="66"/>
      <c r="P559" s="68"/>
    </row>
    <row r="560" spans="2:16" s="60" customFormat="1" ht="36" customHeight="1">
      <c r="B560" s="55"/>
      <c r="C560" s="56"/>
      <c r="D560" s="56"/>
      <c r="E560" s="57"/>
      <c r="F560" s="55"/>
      <c r="G560" s="56"/>
      <c r="H560" s="56"/>
      <c r="I560" s="56"/>
      <c r="J560" s="104"/>
      <c r="K560" s="56"/>
      <c r="L560" s="66"/>
      <c r="M560" s="67"/>
      <c r="N560" s="66"/>
      <c r="O560" s="66"/>
      <c r="P560" s="68"/>
    </row>
    <row r="561" spans="2:16" ht="48" customHeight="1">
      <c r="B561" s="55"/>
      <c r="C561" s="56"/>
      <c r="D561" s="56"/>
      <c r="E561" s="57"/>
      <c r="F561" s="55"/>
      <c r="G561" s="56"/>
      <c r="H561" s="56"/>
      <c r="I561" s="56"/>
      <c r="J561" s="104"/>
      <c r="K561" s="56"/>
      <c r="L561" s="66"/>
      <c r="M561" s="67"/>
      <c r="N561" s="66"/>
      <c r="O561" s="66"/>
      <c r="P561" s="68"/>
    </row>
    <row r="562" spans="2:16" ht="36" customHeight="1">
      <c r="B562" s="55"/>
      <c r="C562" s="56"/>
      <c r="D562" s="56"/>
      <c r="E562" s="57"/>
      <c r="F562" s="55"/>
      <c r="G562" s="56"/>
      <c r="H562" s="56"/>
      <c r="I562" s="56"/>
      <c r="J562" s="104"/>
      <c r="K562" s="56"/>
      <c r="L562" s="66"/>
      <c r="M562" s="67"/>
      <c r="N562" s="66"/>
      <c r="O562" s="66"/>
      <c r="P562" s="68"/>
    </row>
    <row r="563" spans="2:16" ht="36" customHeight="1">
      <c r="B563" s="55"/>
      <c r="C563" s="56"/>
      <c r="D563" s="56"/>
      <c r="E563" s="57"/>
      <c r="F563" s="55"/>
      <c r="G563" s="56"/>
      <c r="H563" s="56"/>
      <c r="I563" s="56"/>
      <c r="J563" s="104"/>
      <c r="K563" s="56"/>
      <c r="L563" s="66"/>
      <c r="M563" s="67"/>
      <c r="N563" s="66"/>
      <c r="O563" s="66"/>
      <c r="P563" s="68"/>
    </row>
    <row r="564" spans="2:16" ht="36" customHeight="1">
      <c r="B564" s="55"/>
      <c r="C564" s="56"/>
      <c r="D564" s="56"/>
      <c r="E564" s="57"/>
      <c r="F564" s="55"/>
      <c r="G564" s="56"/>
      <c r="H564" s="56"/>
      <c r="I564" s="56"/>
      <c r="J564" s="104"/>
      <c r="K564" s="56"/>
      <c r="L564" s="66"/>
      <c r="M564" s="67"/>
      <c r="N564" s="66"/>
      <c r="O564" s="66"/>
      <c r="P564" s="68"/>
    </row>
    <row r="565" spans="2:16" ht="36" customHeight="1">
      <c r="B565" s="55"/>
      <c r="C565" s="56"/>
      <c r="D565" s="56"/>
      <c r="E565" s="57"/>
      <c r="F565" s="55"/>
      <c r="G565" s="56"/>
      <c r="H565" s="56"/>
      <c r="I565" s="56"/>
      <c r="J565" s="104"/>
      <c r="K565" s="56"/>
      <c r="L565" s="66"/>
      <c r="M565" s="67"/>
      <c r="N565" s="66"/>
      <c r="O565" s="66"/>
      <c r="P565" s="68"/>
    </row>
    <row r="566" spans="2:16" ht="75" customHeight="1">
      <c r="B566" s="55"/>
      <c r="C566" s="56"/>
      <c r="D566" s="56"/>
      <c r="E566" s="57"/>
      <c r="F566" s="55"/>
      <c r="G566" s="56"/>
      <c r="H566" s="56"/>
      <c r="I566" s="56"/>
      <c r="J566" s="104"/>
      <c r="K566" s="56"/>
      <c r="L566" s="66"/>
      <c r="M566" s="67"/>
      <c r="N566" s="66"/>
      <c r="O566" s="66"/>
      <c r="P566" s="68"/>
    </row>
    <row r="567" spans="2:16" ht="72" customHeight="1">
      <c r="B567" s="55"/>
      <c r="C567" s="56"/>
      <c r="D567" s="56"/>
      <c r="E567" s="57"/>
      <c r="F567" s="55"/>
      <c r="G567" s="56"/>
      <c r="H567" s="56"/>
      <c r="I567" s="56"/>
      <c r="J567" s="104"/>
      <c r="K567" s="56"/>
      <c r="L567" s="66"/>
      <c r="M567" s="67"/>
      <c r="N567" s="66"/>
      <c r="O567" s="66"/>
      <c r="P567" s="68"/>
    </row>
    <row r="568" spans="2:16" ht="24" customHeight="1">
      <c r="B568" s="55"/>
      <c r="C568" s="56"/>
      <c r="D568" s="56"/>
      <c r="E568" s="57"/>
      <c r="F568" s="55"/>
      <c r="G568" s="56"/>
      <c r="H568" s="56"/>
      <c r="I568" s="56"/>
      <c r="J568" s="104"/>
      <c r="K568" s="56"/>
      <c r="L568" s="66"/>
      <c r="M568" s="67"/>
      <c r="N568" s="66"/>
      <c r="O568" s="66"/>
      <c r="P568" s="68"/>
    </row>
    <row r="569" spans="2:16" ht="60" customHeight="1">
      <c r="B569" s="55"/>
      <c r="C569" s="56"/>
      <c r="D569" s="56"/>
      <c r="E569" s="57"/>
      <c r="F569" s="55"/>
      <c r="G569" s="56"/>
      <c r="H569" s="56"/>
      <c r="I569" s="56"/>
      <c r="J569" s="104"/>
      <c r="K569" s="56"/>
      <c r="L569" s="66"/>
      <c r="M569" s="67"/>
      <c r="N569" s="66"/>
      <c r="O569" s="66"/>
      <c r="P569" s="68"/>
    </row>
    <row r="570" spans="2:16" ht="72" customHeight="1">
      <c r="B570" s="55"/>
      <c r="C570" s="56"/>
      <c r="D570" s="56"/>
      <c r="E570" s="57"/>
      <c r="F570" s="55"/>
      <c r="G570" s="56"/>
      <c r="H570" s="56"/>
      <c r="I570" s="56"/>
      <c r="J570" s="104"/>
      <c r="K570" s="56"/>
      <c r="L570" s="66"/>
      <c r="M570" s="67"/>
      <c r="N570" s="66"/>
      <c r="O570" s="66"/>
      <c r="P570" s="68"/>
    </row>
    <row r="571" spans="2:16" ht="24" customHeight="1">
      <c r="B571" s="55"/>
      <c r="C571" s="56"/>
      <c r="D571" s="56"/>
      <c r="E571" s="57"/>
      <c r="F571" s="55"/>
      <c r="G571" s="56"/>
      <c r="H571" s="56"/>
      <c r="I571" s="56"/>
      <c r="J571" s="104"/>
      <c r="K571" s="56"/>
      <c r="L571" s="66"/>
      <c r="M571" s="67"/>
      <c r="N571" s="66"/>
      <c r="O571" s="66"/>
      <c r="P571" s="68"/>
    </row>
    <row r="572" spans="2:16" ht="120" customHeight="1">
      <c r="B572" s="55"/>
      <c r="C572" s="56"/>
      <c r="D572" s="56"/>
      <c r="E572" s="57"/>
      <c r="F572" s="55"/>
      <c r="G572" s="56"/>
      <c r="H572" s="56"/>
      <c r="I572" s="56"/>
      <c r="J572" s="104"/>
      <c r="K572" s="56"/>
      <c r="L572" s="66"/>
      <c r="M572" s="67"/>
      <c r="N572" s="66"/>
      <c r="O572" s="66"/>
      <c r="P572" s="68"/>
    </row>
    <row r="573" spans="2:16" s="60" customFormat="1" ht="24" customHeight="1">
      <c r="B573" s="55"/>
      <c r="C573" s="56"/>
      <c r="D573" s="56"/>
      <c r="E573" s="57"/>
      <c r="F573" s="55"/>
      <c r="G573" s="56"/>
      <c r="H573" s="56"/>
      <c r="I573" s="56"/>
      <c r="J573" s="104"/>
      <c r="K573" s="56"/>
      <c r="L573" s="66"/>
      <c r="M573" s="67"/>
      <c r="N573" s="66"/>
      <c r="O573" s="66"/>
      <c r="P573" s="68"/>
    </row>
    <row r="574" spans="2:16" ht="72" customHeight="1">
      <c r="B574" s="55"/>
      <c r="C574" s="56"/>
      <c r="D574" s="56"/>
      <c r="E574" s="57"/>
      <c r="F574" s="55"/>
      <c r="G574" s="56"/>
      <c r="H574" s="56"/>
      <c r="I574" s="56"/>
      <c r="J574" s="104"/>
      <c r="K574" s="56"/>
      <c r="L574" s="66"/>
      <c r="M574" s="67"/>
      <c r="N574" s="66"/>
      <c r="O574" s="66"/>
      <c r="P574" s="68"/>
    </row>
    <row r="575" spans="2:16" ht="72" customHeight="1">
      <c r="B575" s="55"/>
      <c r="C575" s="56"/>
      <c r="D575" s="56"/>
      <c r="E575" s="57"/>
      <c r="F575" s="55"/>
      <c r="G575" s="56"/>
      <c r="H575" s="56"/>
      <c r="I575" s="56"/>
      <c r="J575" s="104"/>
      <c r="K575" s="56"/>
      <c r="L575" s="66"/>
      <c r="M575" s="67"/>
      <c r="N575" s="66"/>
      <c r="O575" s="66"/>
      <c r="P575" s="68"/>
    </row>
    <row r="576" spans="2:16" ht="36" customHeight="1">
      <c r="B576" s="55"/>
      <c r="C576" s="56"/>
      <c r="D576" s="56"/>
      <c r="E576" s="57"/>
      <c r="F576" s="55"/>
      <c r="G576" s="56"/>
      <c r="H576" s="56"/>
      <c r="I576" s="56"/>
      <c r="J576" s="104"/>
      <c r="K576" s="56"/>
      <c r="L576" s="66"/>
      <c r="M576" s="67"/>
      <c r="N576" s="66"/>
      <c r="O576" s="66"/>
      <c r="P576" s="68"/>
    </row>
    <row r="577" spans="2:16" ht="48" customHeight="1">
      <c r="B577" s="55"/>
      <c r="C577" s="56"/>
      <c r="D577" s="56"/>
      <c r="E577" s="57"/>
      <c r="F577" s="55"/>
      <c r="G577" s="56"/>
      <c r="H577" s="56"/>
      <c r="I577" s="56"/>
      <c r="J577" s="104"/>
      <c r="K577" s="56"/>
      <c r="L577" s="66"/>
      <c r="M577" s="67"/>
      <c r="N577" s="66"/>
      <c r="O577" s="66"/>
      <c r="P577" s="68"/>
    </row>
    <row r="578" spans="2:16" ht="48" customHeight="1">
      <c r="B578" s="55"/>
      <c r="C578" s="56"/>
      <c r="D578" s="56"/>
      <c r="E578" s="57"/>
      <c r="F578" s="55"/>
      <c r="G578" s="56"/>
      <c r="H578" s="56"/>
      <c r="I578" s="56"/>
      <c r="J578" s="104"/>
      <c r="K578" s="56"/>
      <c r="L578" s="66"/>
      <c r="M578" s="67"/>
      <c r="N578" s="66"/>
      <c r="O578" s="66"/>
      <c r="P578" s="68"/>
    </row>
    <row r="579" spans="2:16" ht="24" customHeight="1">
      <c r="B579" s="55"/>
      <c r="C579" s="56"/>
      <c r="D579" s="56"/>
      <c r="E579" s="57"/>
      <c r="F579" s="55"/>
      <c r="G579" s="56"/>
      <c r="H579" s="56"/>
      <c r="I579" s="56"/>
      <c r="J579" s="104"/>
      <c r="K579" s="56"/>
      <c r="L579" s="66"/>
      <c r="M579" s="67"/>
      <c r="N579" s="66"/>
      <c r="O579" s="66"/>
      <c r="P579" s="68"/>
    </row>
    <row r="580" spans="2:16" ht="72" customHeight="1">
      <c r="B580" s="55"/>
      <c r="C580" s="56"/>
      <c r="D580" s="56"/>
      <c r="E580" s="57"/>
      <c r="F580" s="55"/>
      <c r="G580" s="56"/>
      <c r="H580" s="56"/>
      <c r="I580" s="56"/>
      <c r="J580" s="104"/>
      <c r="K580" s="56"/>
      <c r="L580" s="66"/>
      <c r="M580" s="67"/>
      <c r="N580" s="66"/>
      <c r="O580" s="66"/>
      <c r="P580" s="68"/>
    </row>
    <row r="581" spans="2:16" ht="48" customHeight="1">
      <c r="B581" s="55"/>
      <c r="C581" s="56"/>
      <c r="D581" s="56"/>
      <c r="E581" s="57"/>
      <c r="F581" s="55"/>
      <c r="G581" s="56"/>
      <c r="H581" s="56"/>
      <c r="I581" s="56"/>
      <c r="J581" s="104"/>
      <c r="K581" s="56"/>
      <c r="L581" s="66"/>
      <c r="M581" s="67"/>
      <c r="N581" s="66"/>
      <c r="O581" s="66"/>
      <c r="P581" s="68"/>
    </row>
    <row r="582" spans="2:16" ht="48" customHeight="1">
      <c r="B582" s="55"/>
      <c r="C582" s="56"/>
      <c r="D582" s="56"/>
      <c r="E582" s="57"/>
      <c r="F582" s="55"/>
      <c r="G582" s="56"/>
      <c r="H582" s="56"/>
      <c r="I582" s="56"/>
      <c r="J582" s="104"/>
      <c r="K582" s="56"/>
      <c r="L582" s="66"/>
      <c r="M582" s="67"/>
      <c r="N582" s="66"/>
      <c r="O582" s="66"/>
      <c r="P582" s="68"/>
    </row>
    <row r="583" spans="2:16" ht="24" customHeight="1">
      <c r="B583" s="55"/>
      <c r="C583" s="56"/>
      <c r="D583" s="56"/>
      <c r="E583" s="57"/>
      <c r="F583" s="55"/>
      <c r="G583" s="56"/>
      <c r="H583" s="56"/>
      <c r="I583" s="56"/>
      <c r="J583" s="104"/>
      <c r="K583" s="56"/>
      <c r="L583" s="66"/>
      <c r="M583" s="67"/>
      <c r="N583" s="66"/>
      <c r="O583" s="66"/>
      <c r="P583" s="68"/>
    </row>
    <row r="584" spans="2:16" ht="24" customHeight="1">
      <c r="B584" s="55"/>
      <c r="C584" s="56"/>
      <c r="D584" s="56"/>
      <c r="E584" s="57"/>
      <c r="F584" s="55"/>
      <c r="G584" s="56"/>
      <c r="H584" s="56"/>
      <c r="I584" s="56"/>
      <c r="J584" s="104"/>
      <c r="K584" s="56"/>
      <c r="L584" s="66"/>
      <c r="M584" s="67"/>
      <c r="N584" s="66"/>
      <c r="O584" s="66"/>
      <c r="P584" s="68"/>
    </row>
    <row r="585" spans="2:16" ht="36" customHeight="1">
      <c r="B585" s="55"/>
      <c r="C585" s="56"/>
      <c r="D585" s="56"/>
      <c r="E585" s="57"/>
      <c r="F585" s="55"/>
      <c r="G585" s="56"/>
      <c r="H585" s="56"/>
      <c r="I585" s="56"/>
      <c r="J585" s="104"/>
      <c r="K585" s="56"/>
      <c r="L585" s="66"/>
      <c r="M585" s="67"/>
      <c r="N585" s="66"/>
      <c r="O585" s="66"/>
      <c r="P585" s="68"/>
    </row>
    <row r="586" spans="2:16" ht="36" customHeight="1">
      <c r="B586" s="55"/>
      <c r="C586" s="56"/>
      <c r="D586" s="56"/>
      <c r="E586" s="57"/>
      <c r="F586" s="55"/>
      <c r="G586" s="56"/>
      <c r="H586" s="56"/>
      <c r="I586" s="56"/>
      <c r="J586" s="104"/>
      <c r="K586" s="56"/>
      <c r="L586" s="66"/>
      <c r="M586" s="67"/>
      <c r="N586" s="66"/>
      <c r="O586" s="66"/>
      <c r="P586" s="68"/>
    </row>
    <row r="587" spans="2:16" ht="36" customHeight="1">
      <c r="B587" s="55"/>
      <c r="C587" s="56"/>
      <c r="D587" s="56"/>
      <c r="E587" s="57"/>
      <c r="F587" s="55"/>
      <c r="G587" s="56"/>
      <c r="H587" s="56"/>
      <c r="I587" s="56"/>
      <c r="J587" s="104"/>
      <c r="K587" s="56"/>
      <c r="L587" s="66"/>
      <c r="M587" s="67"/>
      <c r="N587" s="66"/>
      <c r="O587" s="66"/>
      <c r="P587" s="68"/>
    </row>
    <row r="588" spans="2:16" ht="36" customHeight="1">
      <c r="B588" s="55"/>
      <c r="C588" s="56"/>
      <c r="D588" s="56"/>
      <c r="E588" s="57"/>
      <c r="F588" s="55"/>
      <c r="G588" s="56"/>
      <c r="H588" s="56"/>
      <c r="I588" s="56"/>
      <c r="J588" s="104"/>
      <c r="K588" s="56"/>
      <c r="L588" s="66"/>
      <c r="M588" s="67"/>
      <c r="N588" s="66"/>
      <c r="O588" s="66"/>
      <c r="P588" s="68"/>
    </row>
    <row r="589" spans="2:16" ht="24" customHeight="1">
      <c r="B589" s="55"/>
      <c r="C589" s="56"/>
      <c r="D589" s="56"/>
      <c r="E589" s="57"/>
      <c r="F589" s="55"/>
      <c r="G589" s="56"/>
      <c r="H589" s="56"/>
      <c r="I589" s="56"/>
      <c r="J589" s="104"/>
      <c r="K589" s="56"/>
      <c r="L589" s="66"/>
      <c r="M589" s="67"/>
      <c r="N589" s="66"/>
      <c r="O589" s="66"/>
      <c r="P589" s="68"/>
    </row>
    <row r="590" spans="2:16" ht="36" customHeight="1">
      <c r="B590" s="55"/>
      <c r="C590" s="56"/>
      <c r="D590" s="56"/>
      <c r="E590" s="57"/>
      <c r="F590" s="55"/>
      <c r="G590" s="56"/>
      <c r="H590" s="56"/>
      <c r="I590" s="56"/>
      <c r="J590" s="104"/>
      <c r="K590" s="56"/>
      <c r="L590" s="66"/>
      <c r="M590" s="67"/>
      <c r="N590" s="66"/>
      <c r="O590" s="66"/>
      <c r="P590" s="68"/>
    </row>
    <row r="591" spans="2:16" ht="24" customHeight="1">
      <c r="B591" s="55"/>
      <c r="C591" s="56"/>
      <c r="D591" s="56"/>
      <c r="E591" s="57"/>
      <c r="F591" s="55"/>
      <c r="G591" s="56"/>
      <c r="H591" s="56"/>
      <c r="I591" s="56"/>
      <c r="J591" s="104"/>
      <c r="K591" s="56"/>
      <c r="L591" s="66"/>
      <c r="M591" s="67"/>
      <c r="N591" s="66"/>
      <c r="O591" s="66"/>
      <c r="P591" s="68"/>
    </row>
    <row r="592" spans="2:16" ht="48" customHeight="1">
      <c r="B592" s="55"/>
      <c r="C592" s="56"/>
      <c r="D592" s="56"/>
      <c r="E592" s="57"/>
      <c r="F592" s="55"/>
      <c r="G592" s="56"/>
      <c r="H592" s="56"/>
      <c r="I592" s="56"/>
      <c r="J592" s="104"/>
      <c r="K592" s="56"/>
      <c r="L592" s="66"/>
      <c r="M592" s="67"/>
      <c r="N592" s="66"/>
      <c r="O592" s="66"/>
      <c r="P592" s="68"/>
    </row>
    <row r="593" spans="2:16" ht="36" customHeight="1">
      <c r="B593" s="55"/>
      <c r="C593" s="56"/>
      <c r="D593" s="56"/>
      <c r="E593" s="57"/>
      <c r="F593" s="55"/>
      <c r="G593" s="56"/>
      <c r="H593" s="56"/>
      <c r="I593" s="56"/>
      <c r="J593" s="104"/>
      <c r="K593" s="56"/>
      <c r="L593" s="66"/>
      <c r="M593" s="67"/>
      <c r="N593" s="66"/>
      <c r="O593" s="66"/>
      <c r="P593" s="68"/>
    </row>
    <row r="594" spans="2:16" ht="36" customHeight="1">
      <c r="B594" s="55"/>
      <c r="C594" s="56"/>
      <c r="D594" s="56"/>
      <c r="E594" s="57"/>
      <c r="F594" s="55"/>
      <c r="G594" s="56"/>
      <c r="H594" s="56"/>
      <c r="I594" s="56"/>
      <c r="J594" s="104"/>
      <c r="K594" s="56"/>
      <c r="L594" s="66"/>
      <c r="M594" s="67"/>
      <c r="N594" s="66"/>
      <c r="O594" s="66"/>
      <c r="P594" s="68"/>
    </row>
    <row r="595" spans="2:16" ht="72" customHeight="1">
      <c r="B595" s="55"/>
      <c r="C595" s="56"/>
      <c r="D595" s="56"/>
      <c r="E595" s="57"/>
      <c r="F595" s="55"/>
      <c r="G595" s="56"/>
      <c r="H595" s="56"/>
      <c r="I595" s="56"/>
      <c r="J595" s="104"/>
      <c r="K595" s="56"/>
      <c r="L595" s="66"/>
      <c r="M595" s="67"/>
      <c r="N595" s="66"/>
      <c r="O595" s="66"/>
      <c r="P595" s="68"/>
    </row>
    <row r="596" spans="2:16" ht="24" customHeight="1">
      <c r="B596" s="55"/>
      <c r="C596" s="56"/>
      <c r="D596" s="56"/>
      <c r="E596" s="57"/>
      <c r="F596" s="55"/>
      <c r="G596" s="56"/>
      <c r="H596" s="56"/>
      <c r="I596" s="56"/>
      <c r="J596" s="104"/>
      <c r="K596" s="56"/>
      <c r="L596" s="66"/>
      <c r="M596" s="67"/>
      <c r="N596" s="66"/>
      <c r="O596" s="66"/>
      <c r="P596" s="68"/>
    </row>
    <row r="597" spans="2:16" ht="24" customHeight="1">
      <c r="B597" s="55"/>
      <c r="C597" s="56"/>
      <c r="D597" s="56"/>
      <c r="E597" s="57"/>
      <c r="F597" s="55"/>
      <c r="G597" s="56"/>
      <c r="H597" s="56"/>
      <c r="I597" s="56"/>
      <c r="J597" s="104"/>
      <c r="K597" s="56"/>
      <c r="L597" s="66"/>
      <c r="M597" s="67"/>
      <c r="N597" s="66"/>
      <c r="O597" s="66"/>
      <c r="P597" s="68"/>
    </row>
    <row r="598" spans="2:16" ht="60" customHeight="1">
      <c r="B598" s="55"/>
      <c r="C598" s="56"/>
      <c r="D598" s="56"/>
      <c r="E598" s="57"/>
      <c r="F598" s="55"/>
      <c r="G598" s="56"/>
      <c r="H598" s="56"/>
      <c r="I598" s="56"/>
      <c r="J598" s="104"/>
      <c r="K598" s="56"/>
      <c r="L598" s="66"/>
      <c r="M598" s="67"/>
      <c r="N598" s="66"/>
      <c r="O598" s="66"/>
      <c r="P598" s="68"/>
    </row>
    <row r="599" spans="2:16" ht="144" customHeight="1">
      <c r="B599" s="55"/>
      <c r="C599" s="56"/>
      <c r="D599" s="56"/>
      <c r="E599" s="57"/>
      <c r="F599" s="55"/>
      <c r="G599" s="56"/>
      <c r="H599" s="56"/>
      <c r="I599" s="56"/>
      <c r="J599" s="104"/>
      <c r="K599" s="56"/>
      <c r="L599" s="66"/>
      <c r="M599" s="67"/>
      <c r="N599" s="66"/>
      <c r="O599" s="66"/>
      <c r="P599" s="68"/>
    </row>
    <row r="600" spans="2:16" ht="84" customHeight="1">
      <c r="B600" s="55"/>
      <c r="C600" s="56"/>
      <c r="D600" s="56"/>
      <c r="E600" s="57"/>
      <c r="F600" s="55"/>
      <c r="G600" s="56"/>
      <c r="H600" s="56"/>
      <c r="I600" s="56"/>
      <c r="J600" s="104"/>
      <c r="K600" s="56"/>
      <c r="L600" s="66"/>
      <c r="M600" s="67"/>
      <c r="N600" s="66"/>
      <c r="O600" s="66"/>
      <c r="P600" s="68"/>
    </row>
    <row r="601" spans="2:16" s="60" customFormat="1" ht="84" customHeight="1">
      <c r="B601" s="55"/>
      <c r="C601" s="56"/>
      <c r="D601" s="56"/>
      <c r="E601" s="57"/>
      <c r="F601" s="55"/>
      <c r="G601" s="56"/>
      <c r="H601" s="56"/>
      <c r="I601" s="56"/>
      <c r="J601" s="104"/>
      <c r="K601" s="56"/>
      <c r="L601" s="66"/>
      <c r="M601" s="67"/>
      <c r="N601" s="66"/>
      <c r="O601" s="66"/>
      <c r="P601" s="68"/>
    </row>
    <row r="602" spans="2:16" ht="91.5" customHeight="1">
      <c r="B602" s="55"/>
      <c r="C602" s="56"/>
      <c r="D602" s="56"/>
      <c r="E602" s="57"/>
      <c r="F602" s="55"/>
      <c r="G602" s="56"/>
      <c r="H602" s="56"/>
      <c r="I602" s="56"/>
      <c r="J602" s="104"/>
      <c r="K602" s="56"/>
      <c r="L602" s="66"/>
      <c r="M602" s="67"/>
      <c r="N602" s="66"/>
      <c r="O602" s="66"/>
      <c r="P602" s="68"/>
    </row>
    <row r="603" spans="2:16" ht="91.5" customHeight="1">
      <c r="B603" s="55"/>
      <c r="C603" s="56"/>
      <c r="D603" s="56"/>
      <c r="E603" s="57"/>
      <c r="F603" s="55"/>
      <c r="G603" s="56"/>
      <c r="H603" s="56"/>
      <c r="I603" s="56"/>
      <c r="J603" s="104"/>
      <c r="K603" s="56"/>
      <c r="L603" s="66"/>
      <c r="M603" s="67"/>
      <c r="N603" s="66"/>
      <c r="O603" s="66"/>
      <c r="P603" s="68"/>
    </row>
    <row r="604" spans="2:16" s="60" customFormat="1" ht="91.5" customHeight="1">
      <c r="B604" s="55"/>
      <c r="C604" s="56"/>
      <c r="D604" s="56"/>
      <c r="E604" s="57"/>
      <c r="F604" s="55"/>
      <c r="G604" s="56"/>
      <c r="H604" s="56"/>
      <c r="I604" s="56"/>
      <c r="J604" s="104"/>
      <c r="K604" s="56"/>
      <c r="L604" s="66"/>
      <c r="M604" s="67"/>
      <c r="N604" s="66"/>
      <c r="O604" s="66"/>
      <c r="P604" s="68"/>
    </row>
    <row r="605" spans="2:16" ht="91.5" customHeight="1">
      <c r="B605" s="55"/>
      <c r="C605" s="56"/>
      <c r="D605" s="56"/>
      <c r="E605" s="57"/>
      <c r="F605" s="55"/>
      <c r="G605" s="56"/>
      <c r="H605" s="56"/>
      <c r="I605" s="56"/>
      <c r="J605" s="104"/>
      <c r="K605" s="56"/>
      <c r="L605" s="66"/>
      <c r="M605" s="67"/>
      <c r="N605" s="66"/>
      <c r="O605" s="66"/>
      <c r="P605" s="68"/>
    </row>
    <row r="606" spans="2:16" s="60" customFormat="1" ht="91.5" customHeight="1">
      <c r="B606" s="55"/>
      <c r="C606" s="56"/>
      <c r="D606" s="56"/>
      <c r="E606" s="57"/>
      <c r="F606" s="55"/>
      <c r="G606" s="56"/>
      <c r="H606" s="56"/>
      <c r="I606" s="56"/>
      <c r="J606" s="104"/>
      <c r="K606" s="56"/>
      <c r="L606" s="66"/>
      <c r="M606" s="67"/>
      <c r="N606" s="66"/>
      <c r="O606" s="66"/>
      <c r="P606" s="68"/>
    </row>
    <row r="607" spans="2:16" s="60" customFormat="1" ht="91.5" customHeight="1">
      <c r="B607" s="55"/>
      <c r="C607" s="56"/>
      <c r="D607" s="56"/>
      <c r="E607" s="57"/>
      <c r="F607" s="55"/>
      <c r="G607" s="56"/>
      <c r="H607" s="56"/>
      <c r="I607" s="56"/>
      <c r="J607" s="104"/>
      <c r="K607" s="56"/>
      <c r="L607" s="66"/>
      <c r="M607" s="67"/>
      <c r="N607" s="66"/>
      <c r="O607" s="66"/>
      <c r="P607" s="68"/>
    </row>
    <row r="608" spans="2:16" ht="91.5" customHeight="1">
      <c r="B608" s="55"/>
      <c r="C608" s="56"/>
      <c r="D608" s="56"/>
      <c r="E608" s="57"/>
      <c r="F608" s="55"/>
      <c r="G608" s="56"/>
      <c r="H608" s="56"/>
      <c r="I608" s="56"/>
      <c r="J608" s="104"/>
      <c r="K608" s="56"/>
      <c r="L608" s="66"/>
      <c r="M608" s="67"/>
      <c r="N608" s="66"/>
      <c r="O608" s="66"/>
      <c r="P608" s="68"/>
    </row>
    <row r="609" spans="2:16" ht="91.5" customHeight="1">
      <c r="B609" s="55"/>
      <c r="C609" s="56"/>
      <c r="D609" s="56"/>
      <c r="E609" s="57"/>
      <c r="F609" s="55"/>
      <c r="G609" s="56"/>
      <c r="H609" s="56"/>
      <c r="I609" s="56"/>
      <c r="J609" s="104"/>
      <c r="K609" s="56"/>
      <c r="L609" s="66"/>
      <c r="M609" s="67"/>
      <c r="N609" s="66"/>
      <c r="O609" s="66"/>
      <c r="P609" s="68"/>
    </row>
    <row r="610" spans="2:16" ht="91.5" customHeight="1">
      <c r="B610" s="55"/>
      <c r="C610" s="56"/>
      <c r="D610" s="56"/>
      <c r="E610" s="57"/>
      <c r="F610" s="55"/>
      <c r="G610" s="56"/>
      <c r="H610" s="56"/>
      <c r="I610" s="56"/>
      <c r="J610" s="104"/>
      <c r="K610" s="56"/>
      <c r="L610" s="66"/>
      <c r="M610" s="67"/>
      <c r="N610" s="66"/>
      <c r="O610" s="66"/>
      <c r="P610" s="68"/>
    </row>
    <row r="611" spans="2:16" ht="91.5" customHeight="1">
      <c r="B611" s="55"/>
      <c r="C611" s="56"/>
      <c r="D611" s="56"/>
      <c r="E611" s="57"/>
      <c r="F611" s="55"/>
      <c r="G611" s="56"/>
      <c r="H611" s="56"/>
      <c r="I611" s="56"/>
      <c r="J611" s="104"/>
      <c r="K611" s="56"/>
      <c r="L611" s="66"/>
      <c r="M611" s="67"/>
      <c r="N611" s="66"/>
      <c r="O611" s="66"/>
      <c r="P611" s="68"/>
    </row>
    <row r="612" spans="2:16" s="60" customFormat="1" ht="91.5" customHeight="1">
      <c r="B612" s="55"/>
      <c r="C612" s="56"/>
      <c r="D612" s="56"/>
      <c r="E612" s="57"/>
      <c r="F612" s="55"/>
      <c r="G612" s="56"/>
      <c r="H612" s="56"/>
      <c r="I612" s="56"/>
      <c r="J612" s="104"/>
      <c r="K612" s="56"/>
      <c r="L612" s="66"/>
      <c r="M612" s="67"/>
      <c r="N612" s="66"/>
      <c r="O612" s="66"/>
      <c r="P612" s="68"/>
    </row>
    <row r="613" spans="2:16" ht="91.5" customHeight="1">
      <c r="B613" s="55"/>
      <c r="C613" s="56"/>
      <c r="D613" s="56"/>
      <c r="E613" s="57"/>
      <c r="F613" s="55"/>
      <c r="G613" s="56"/>
      <c r="H613" s="56"/>
      <c r="I613" s="56"/>
      <c r="J613" s="104"/>
      <c r="K613" s="56"/>
      <c r="L613" s="66"/>
      <c r="M613" s="67"/>
      <c r="N613" s="66"/>
      <c r="O613" s="66"/>
      <c r="P613" s="68"/>
    </row>
    <row r="614" spans="2:16" ht="91.5" customHeight="1">
      <c r="B614" s="55"/>
      <c r="C614" s="56"/>
      <c r="D614" s="56"/>
      <c r="E614" s="57"/>
      <c r="F614" s="55"/>
      <c r="G614" s="56"/>
      <c r="H614" s="56"/>
      <c r="I614" s="56"/>
      <c r="J614" s="104"/>
      <c r="K614" s="56"/>
      <c r="L614" s="66"/>
      <c r="M614" s="67"/>
      <c r="N614" s="66"/>
      <c r="O614" s="66"/>
      <c r="P614" s="68"/>
    </row>
    <row r="615" spans="2:16" ht="91.5" customHeight="1">
      <c r="B615" s="55"/>
      <c r="C615" s="56"/>
      <c r="D615" s="56"/>
      <c r="E615" s="57"/>
      <c r="F615" s="55"/>
      <c r="G615" s="56"/>
      <c r="H615" s="56"/>
      <c r="I615" s="56"/>
      <c r="J615" s="104"/>
      <c r="K615" s="56"/>
      <c r="L615" s="66"/>
      <c r="M615" s="67"/>
      <c r="N615" s="66"/>
      <c r="O615" s="66"/>
      <c r="P615" s="68"/>
    </row>
    <row r="616" spans="2:16" ht="91.5" customHeight="1">
      <c r="B616" s="55"/>
      <c r="C616" s="56"/>
      <c r="D616" s="56"/>
      <c r="E616" s="57"/>
      <c r="F616" s="55"/>
      <c r="G616" s="56"/>
      <c r="H616" s="56"/>
      <c r="I616" s="56"/>
      <c r="J616" s="104"/>
      <c r="K616" s="56"/>
      <c r="L616" s="66"/>
      <c r="M616" s="67"/>
      <c r="N616" s="66"/>
      <c r="O616" s="66"/>
      <c r="P616" s="68"/>
    </row>
    <row r="617" spans="2:16" ht="91.5" customHeight="1">
      <c r="B617" s="55"/>
      <c r="C617" s="56"/>
      <c r="D617" s="56"/>
      <c r="E617" s="57"/>
      <c r="F617" s="55"/>
      <c r="G617" s="56"/>
      <c r="H617" s="56"/>
      <c r="I617" s="56"/>
      <c r="J617" s="104"/>
      <c r="K617" s="56"/>
      <c r="L617" s="66"/>
      <c r="M617" s="67"/>
      <c r="N617" s="66"/>
      <c r="O617" s="66"/>
      <c r="P617" s="68"/>
    </row>
    <row r="618" spans="2:16" ht="112.5" customHeight="1">
      <c r="B618" s="55"/>
      <c r="C618" s="56"/>
      <c r="D618" s="56"/>
      <c r="E618" s="57"/>
      <c r="F618" s="55"/>
      <c r="G618" s="56"/>
      <c r="H618" s="56"/>
      <c r="I618" s="56"/>
      <c r="J618" s="104"/>
      <c r="K618" s="56"/>
      <c r="L618" s="66"/>
      <c r="M618" s="67"/>
      <c r="N618" s="66"/>
      <c r="O618" s="66"/>
      <c r="P618" s="68"/>
    </row>
    <row r="619" spans="2:16" ht="91.5" customHeight="1">
      <c r="B619" s="55"/>
      <c r="C619" s="56"/>
      <c r="D619" s="56"/>
      <c r="E619" s="57"/>
      <c r="F619" s="55"/>
      <c r="G619" s="56"/>
      <c r="H619" s="56"/>
      <c r="I619" s="56"/>
      <c r="J619" s="104"/>
      <c r="K619" s="56"/>
      <c r="L619" s="66"/>
      <c r="M619" s="67"/>
      <c r="N619" s="66"/>
      <c r="O619" s="66"/>
      <c r="P619" s="68"/>
    </row>
    <row r="620" spans="2:16" ht="91.5" customHeight="1">
      <c r="B620" s="55"/>
      <c r="C620" s="56"/>
      <c r="D620" s="56"/>
      <c r="E620" s="57"/>
      <c r="F620" s="55"/>
      <c r="G620" s="56"/>
      <c r="H620" s="56"/>
      <c r="I620" s="56"/>
      <c r="J620" s="104"/>
      <c r="K620" s="56"/>
      <c r="L620" s="66"/>
      <c r="M620" s="67"/>
      <c r="N620" s="66"/>
      <c r="O620" s="66"/>
      <c r="P620" s="68"/>
    </row>
    <row r="621" spans="2:16" ht="91.5" customHeight="1">
      <c r="B621" s="55"/>
      <c r="C621" s="56"/>
      <c r="D621" s="56"/>
      <c r="E621" s="57"/>
      <c r="F621" s="55"/>
      <c r="G621" s="56"/>
      <c r="H621" s="56"/>
      <c r="I621" s="56"/>
      <c r="J621" s="104"/>
      <c r="K621" s="56"/>
      <c r="L621" s="66"/>
      <c r="M621" s="67"/>
      <c r="N621" s="66"/>
      <c r="O621" s="66"/>
      <c r="P621" s="68"/>
    </row>
    <row r="622" spans="2:16" s="60" customFormat="1" ht="91.5" customHeight="1">
      <c r="B622" s="55"/>
      <c r="C622" s="56"/>
      <c r="D622" s="56"/>
      <c r="E622" s="57"/>
      <c r="F622" s="55"/>
      <c r="G622" s="56"/>
      <c r="H622" s="56"/>
      <c r="I622" s="56"/>
      <c r="J622" s="104"/>
      <c r="K622" s="56"/>
      <c r="L622" s="66"/>
      <c r="M622" s="67"/>
      <c r="N622" s="66"/>
      <c r="O622" s="66"/>
      <c r="P622" s="68"/>
    </row>
    <row r="623" spans="2:16" ht="91.5" customHeight="1">
      <c r="B623" s="55"/>
      <c r="C623" s="56"/>
      <c r="D623" s="56"/>
      <c r="E623" s="57"/>
      <c r="F623" s="55"/>
      <c r="G623" s="56"/>
      <c r="H623" s="56"/>
      <c r="I623" s="56"/>
      <c r="J623" s="104"/>
      <c r="K623" s="56"/>
      <c r="L623" s="66"/>
      <c r="M623" s="67"/>
      <c r="N623" s="66"/>
      <c r="O623" s="66"/>
      <c r="P623" s="68"/>
    </row>
    <row r="624" spans="2:16" s="60" customFormat="1" ht="91.5" customHeight="1">
      <c r="B624" s="55"/>
      <c r="C624" s="56"/>
      <c r="D624" s="56"/>
      <c r="E624" s="57"/>
      <c r="F624" s="55"/>
      <c r="G624" s="56"/>
      <c r="H624" s="56"/>
      <c r="I624" s="56"/>
      <c r="J624" s="104"/>
      <c r="K624" s="56"/>
      <c r="L624" s="66"/>
      <c r="M624" s="67"/>
      <c r="N624" s="66"/>
      <c r="O624" s="66"/>
      <c r="P624" s="68"/>
    </row>
    <row r="625" spans="2:16" s="60" customFormat="1" ht="91.5" customHeight="1">
      <c r="B625" s="55"/>
      <c r="C625" s="56"/>
      <c r="D625" s="56"/>
      <c r="E625" s="57"/>
      <c r="F625" s="55"/>
      <c r="G625" s="56"/>
      <c r="H625" s="56"/>
      <c r="I625" s="56"/>
      <c r="J625" s="104"/>
      <c r="K625" s="56"/>
      <c r="L625" s="66"/>
      <c r="M625" s="67"/>
      <c r="N625" s="66"/>
      <c r="O625" s="66"/>
      <c r="P625" s="68"/>
    </row>
    <row r="626" spans="2:16" s="60" customFormat="1" ht="91.5" customHeight="1">
      <c r="B626" s="55"/>
      <c r="C626" s="56"/>
      <c r="D626" s="56"/>
      <c r="E626" s="57"/>
      <c r="F626" s="55"/>
      <c r="G626" s="56"/>
      <c r="H626" s="56"/>
      <c r="I626" s="56"/>
      <c r="J626" s="104"/>
      <c r="K626" s="56"/>
      <c r="L626" s="66"/>
      <c r="M626" s="67"/>
      <c r="N626" s="66"/>
      <c r="O626" s="66"/>
      <c r="P626" s="68"/>
    </row>
    <row r="627" spans="2:16" s="60" customFormat="1" ht="91.5" customHeight="1">
      <c r="B627" s="55"/>
      <c r="C627" s="56"/>
      <c r="D627" s="56"/>
      <c r="E627" s="57"/>
      <c r="F627" s="55"/>
      <c r="G627" s="56"/>
      <c r="H627" s="56"/>
      <c r="I627" s="56"/>
      <c r="J627" s="104"/>
      <c r="K627" s="56"/>
      <c r="L627" s="66"/>
      <c r="M627" s="67"/>
      <c r="N627" s="66"/>
      <c r="O627" s="66"/>
      <c r="P627" s="68"/>
    </row>
    <row r="628" spans="2:16" s="60" customFormat="1" ht="91.5" customHeight="1">
      <c r="B628" s="55"/>
      <c r="C628" s="56"/>
      <c r="D628" s="56"/>
      <c r="E628" s="57"/>
      <c r="F628" s="55"/>
      <c r="G628" s="56"/>
      <c r="H628" s="56"/>
      <c r="I628" s="56"/>
      <c r="J628" s="104"/>
      <c r="K628" s="56"/>
      <c r="L628" s="66"/>
      <c r="M628" s="67"/>
      <c r="N628" s="66"/>
      <c r="O628" s="66"/>
      <c r="P628" s="68"/>
    </row>
    <row r="629" spans="2:16" s="60" customFormat="1" ht="91.5" customHeight="1">
      <c r="B629" s="55"/>
      <c r="C629" s="56"/>
      <c r="D629" s="56"/>
      <c r="E629" s="57"/>
      <c r="F629" s="55"/>
      <c r="G629" s="56"/>
      <c r="H629" s="56"/>
      <c r="I629" s="56"/>
      <c r="J629" s="104"/>
      <c r="K629" s="56"/>
      <c r="L629" s="66"/>
      <c r="M629" s="67"/>
      <c r="N629" s="66"/>
      <c r="O629" s="66"/>
      <c r="P629" s="68"/>
    </row>
    <row r="630" spans="2:16" ht="91.5" customHeight="1">
      <c r="B630" s="55"/>
      <c r="C630" s="56"/>
      <c r="D630" s="56"/>
      <c r="E630" s="57"/>
      <c r="F630" s="55"/>
      <c r="G630" s="56"/>
      <c r="H630" s="56"/>
      <c r="I630" s="56"/>
      <c r="J630" s="104"/>
      <c r="K630" s="56"/>
      <c r="L630" s="66"/>
      <c r="M630" s="67"/>
      <c r="N630" s="66"/>
      <c r="O630" s="66"/>
      <c r="P630" s="68"/>
    </row>
    <row r="631" spans="2:16" ht="91.5" customHeight="1">
      <c r="B631" s="55"/>
      <c r="C631" s="56"/>
      <c r="D631" s="56"/>
      <c r="E631" s="57"/>
      <c r="F631" s="55"/>
      <c r="G631" s="56"/>
      <c r="H631" s="56"/>
      <c r="I631" s="56"/>
      <c r="J631" s="104"/>
      <c r="K631" s="56"/>
      <c r="L631" s="66"/>
      <c r="M631" s="67"/>
      <c r="N631" s="66"/>
      <c r="O631" s="66"/>
      <c r="P631" s="68"/>
    </row>
    <row r="632" spans="2:16" ht="91.5" customHeight="1">
      <c r="B632" s="55"/>
      <c r="C632" s="56"/>
      <c r="D632" s="56"/>
      <c r="E632" s="57"/>
      <c r="F632" s="55"/>
      <c r="G632" s="56"/>
      <c r="H632" s="56"/>
      <c r="I632" s="56"/>
      <c r="J632" s="104"/>
      <c r="K632" s="56"/>
      <c r="L632" s="66"/>
      <c r="M632" s="67"/>
      <c r="N632" s="66"/>
      <c r="O632" s="66"/>
      <c r="P632" s="68"/>
    </row>
    <row r="633" spans="2:16" s="60" customFormat="1" ht="91.5" customHeight="1">
      <c r="B633" s="55"/>
      <c r="C633" s="56"/>
      <c r="D633" s="56"/>
      <c r="E633" s="57"/>
      <c r="F633" s="55"/>
      <c r="G633" s="56"/>
      <c r="H633" s="56"/>
      <c r="I633" s="56"/>
      <c r="J633" s="104"/>
      <c r="K633" s="56"/>
      <c r="L633" s="66"/>
      <c r="M633" s="67"/>
      <c r="N633" s="66"/>
      <c r="O633" s="66"/>
      <c r="P633" s="68"/>
    </row>
    <row r="634" spans="2:16" ht="91.5" customHeight="1">
      <c r="B634" s="55"/>
      <c r="C634" s="56"/>
      <c r="D634" s="56"/>
      <c r="E634" s="57"/>
      <c r="F634" s="55"/>
      <c r="G634" s="56"/>
      <c r="H634" s="56"/>
      <c r="I634" s="56"/>
      <c r="J634" s="104"/>
      <c r="K634" s="56"/>
      <c r="L634" s="66"/>
      <c r="M634" s="67"/>
      <c r="N634" s="66"/>
      <c r="O634" s="66"/>
      <c r="P634" s="68"/>
    </row>
    <row r="635" spans="2:16" ht="91.5" customHeight="1">
      <c r="B635" s="55"/>
      <c r="C635" s="56"/>
      <c r="D635" s="56"/>
      <c r="E635" s="57"/>
      <c r="F635" s="55"/>
      <c r="G635" s="56"/>
      <c r="H635" s="56"/>
      <c r="I635" s="56"/>
      <c r="J635" s="104"/>
      <c r="K635" s="56"/>
      <c r="L635" s="66"/>
      <c r="M635" s="67"/>
      <c r="N635" s="66"/>
      <c r="O635" s="66"/>
      <c r="P635" s="68"/>
    </row>
    <row r="636" spans="2:16" ht="91.5" customHeight="1">
      <c r="B636" s="55"/>
      <c r="C636" s="56"/>
      <c r="D636" s="56"/>
      <c r="E636" s="57"/>
      <c r="F636" s="55"/>
      <c r="G636" s="56"/>
      <c r="H636" s="56"/>
      <c r="I636" s="56"/>
      <c r="J636" s="104"/>
      <c r="K636" s="56"/>
      <c r="L636" s="66"/>
      <c r="M636" s="67"/>
      <c r="N636" s="66"/>
      <c r="O636" s="66"/>
      <c r="P636" s="68"/>
    </row>
    <row r="637" spans="2:16" ht="91.5" customHeight="1">
      <c r="B637" s="55"/>
      <c r="C637" s="56"/>
      <c r="D637" s="56"/>
      <c r="E637" s="57"/>
      <c r="F637" s="55"/>
      <c r="G637" s="56"/>
      <c r="H637" s="56"/>
      <c r="I637" s="56"/>
      <c r="J637" s="104"/>
      <c r="K637" s="56"/>
      <c r="L637" s="66"/>
      <c r="M637" s="67"/>
      <c r="N637" s="66"/>
      <c r="O637" s="66"/>
      <c r="P637" s="68"/>
    </row>
    <row r="638" spans="2:16" ht="91.5" customHeight="1">
      <c r="B638" s="55"/>
      <c r="C638" s="56"/>
      <c r="D638" s="56"/>
      <c r="E638" s="57"/>
      <c r="F638" s="55"/>
      <c r="G638" s="56"/>
      <c r="H638" s="56"/>
      <c r="I638" s="56"/>
      <c r="J638" s="104"/>
      <c r="K638" s="56"/>
      <c r="L638" s="66"/>
      <c r="M638" s="67"/>
      <c r="N638" s="66"/>
      <c r="O638" s="66"/>
      <c r="P638" s="68"/>
    </row>
    <row r="639" spans="2:16" ht="91.5" customHeight="1">
      <c r="B639" s="55"/>
      <c r="C639" s="56"/>
      <c r="D639" s="56"/>
      <c r="E639" s="57"/>
      <c r="F639" s="55"/>
      <c r="G639" s="56"/>
      <c r="H639" s="56"/>
      <c r="I639" s="56"/>
      <c r="J639" s="104"/>
      <c r="K639" s="56"/>
      <c r="L639" s="66"/>
      <c r="M639" s="67"/>
      <c r="N639" s="66"/>
      <c r="O639" s="66"/>
      <c r="P639" s="68"/>
    </row>
    <row r="640" spans="2:16" ht="91.5" customHeight="1">
      <c r="B640" s="55"/>
      <c r="C640" s="56"/>
      <c r="D640" s="56"/>
      <c r="E640" s="57"/>
      <c r="F640" s="55"/>
      <c r="G640" s="56"/>
      <c r="H640" s="56"/>
      <c r="I640" s="56"/>
      <c r="J640" s="104"/>
      <c r="K640" s="56"/>
      <c r="L640" s="66"/>
      <c r="M640" s="67"/>
      <c r="N640" s="66"/>
      <c r="O640" s="66"/>
      <c r="P640" s="68"/>
    </row>
    <row r="641" spans="2:16" ht="91.5" customHeight="1">
      <c r="B641" s="55"/>
      <c r="C641" s="56"/>
      <c r="D641" s="56"/>
      <c r="E641" s="57"/>
      <c r="F641" s="55"/>
      <c r="G641" s="56"/>
      <c r="H641" s="56"/>
      <c r="I641" s="56"/>
      <c r="J641" s="104"/>
      <c r="K641" s="56"/>
      <c r="L641" s="66"/>
      <c r="M641" s="67"/>
      <c r="N641" s="66"/>
      <c r="O641" s="66"/>
      <c r="P641" s="68"/>
    </row>
    <row r="642" spans="2:16" s="60" customFormat="1" ht="91.5" customHeight="1">
      <c r="B642" s="55"/>
      <c r="C642" s="56"/>
      <c r="D642" s="56"/>
      <c r="E642" s="57"/>
      <c r="F642" s="55"/>
      <c r="G642" s="56"/>
      <c r="H642" s="56"/>
      <c r="I642" s="56"/>
      <c r="J642" s="104"/>
      <c r="K642" s="56"/>
      <c r="L642" s="66"/>
      <c r="M642" s="67"/>
      <c r="N642" s="66"/>
      <c r="O642" s="66"/>
      <c r="P642" s="68"/>
    </row>
    <row r="643" spans="2:16" ht="91.5" customHeight="1">
      <c r="B643" s="55"/>
      <c r="C643" s="56"/>
      <c r="D643" s="56"/>
      <c r="E643" s="57"/>
      <c r="F643" s="55"/>
      <c r="G643" s="56"/>
      <c r="H643" s="56"/>
      <c r="I643" s="56"/>
      <c r="J643" s="104"/>
      <c r="K643" s="56"/>
      <c r="L643" s="66"/>
      <c r="M643" s="67"/>
      <c r="N643" s="66"/>
      <c r="O643" s="66"/>
      <c r="P643" s="68"/>
    </row>
    <row r="644" spans="2:16" ht="91.5" customHeight="1">
      <c r="B644" s="55"/>
      <c r="C644" s="56"/>
      <c r="D644" s="56"/>
      <c r="E644" s="57"/>
      <c r="F644" s="55"/>
      <c r="G644" s="56"/>
      <c r="H644" s="56"/>
      <c r="I644" s="56"/>
      <c r="J644" s="104"/>
      <c r="K644" s="56"/>
      <c r="L644" s="66"/>
      <c r="M644" s="67"/>
      <c r="N644" s="66"/>
      <c r="O644" s="66"/>
      <c r="P644" s="68"/>
    </row>
    <row r="645" spans="2:16" s="60" customFormat="1" ht="91.5" customHeight="1">
      <c r="B645" s="55"/>
      <c r="C645" s="56"/>
      <c r="D645" s="56"/>
      <c r="E645" s="57"/>
      <c r="F645" s="55"/>
      <c r="G645" s="56"/>
      <c r="H645" s="56"/>
      <c r="I645" s="56"/>
      <c r="J645" s="104"/>
      <c r="K645" s="56"/>
      <c r="L645" s="66"/>
      <c r="M645" s="67"/>
      <c r="N645" s="66"/>
      <c r="O645" s="66"/>
      <c r="P645" s="68"/>
    </row>
    <row r="646" spans="2:16" ht="91.5" customHeight="1">
      <c r="B646" s="55"/>
      <c r="C646" s="56"/>
      <c r="D646" s="56"/>
      <c r="E646" s="57"/>
      <c r="F646" s="55"/>
      <c r="G646" s="56"/>
      <c r="H646" s="56"/>
      <c r="I646" s="56"/>
      <c r="J646" s="104"/>
      <c r="K646" s="56"/>
      <c r="L646" s="66"/>
      <c r="M646" s="67"/>
      <c r="N646" s="66"/>
      <c r="O646" s="66"/>
      <c r="P646" s="68"/>
    </row>
    <row r="647" spans="2:16" ht="91.5" customHeight="1">
      <c r="B647" s="55"/>
      <c r="C647" s="56"/>
      <c r="D647" s="56"/>
      <c r="E647" s="57"/>
      <c r="F647" s="55"/>
      <c r="G647" s="56"/>
      <c r="H647" s="56"/>
      <c r="I647" s="56"/>
      <c r="J647" s="104"/>
      <c r="K647" s="56"/>
      <c r="L647" s="66"/>
      <c r="M647" s="67"/>
      <c r="N647" s="66"/>
      <c r="O647" s="66"/>
      <c r="P647" s="68"/>
    </row>
    <row r="648" spans="2:16" ht="91.5" customHeight="1">
      <c r="B648" s="55"/>
      <c r="C648" s="56"/>
      <c r="D648" s="56"/>
      <c r="E648" s="57"/>
      <c r="F648" s="55"/>
      <c r="G648" s="56"/>
      <c r="H648" s="56"/>
      <c r="I648" s="56"/>
      <c r="J648" s="104"/>
      <c r="K648" s="56"/>
      <c r="L648" s="66"/>
      <c r="M648" s="67"/>
      <c r="N648" s="66"/>
      <c r="O648" s="66"/>
      <c r="P648" s="68"/>
    </row>
    <row r="649" spans="2:16" ht="91.5" customHeight="1">
      <c r="B649" s="55"/>
      <c r="C649" s="56"/>
      <c r="D649" s="56"/>
      <c r="E649" s="57"/>
      <c r="F649" s="55"/>
      <c r="G649" s="56"/>
      <c r="H649" s="56"/>
      <c r="I649" s="56"/>
      <c r="J649" s="104"/>
      <c r="K649" s="56"/>
      <c r="L649" s="66"/>
      <c r="M649" s="67"/>
      <c r="N649" s="66"/>
      <c r="O649" s="66"/>
      <c r="P649" s="68"/>
    </row>
    <row r="650" spans="2:16" ht="91.5" customHeight="1">
      <c r="B650" s="55"/>
      <c r="C650" s="56"/>
      <c r="D650" s="56"/>
      <c r="E650" s="57"/>
      <c r="F650" s="55"/>
      <c r="G650" s="56"/>
      <c r="H650" s="56"/>
      <c r="I650" s="56"/>
      <c r="J650" s="104"/>
      <c r="K650" s="56"/>
      <c r="L650" s="66"/>
      <c r="M650" s="67"/>
      <c r="N650" s="66"/>
      <c r="O650" s="66"/>
      <c r="P650" s="68"/>
    </row>
    <row r="651" spans="2:16" ht="91.5" customHeight="1">
      <c r="B651" s="55"/>
      <c r="C651" s="56"/>
      <c r="D651" s="56"/>
      <c r="E651" s="57"/>
      <c r="F651" s="55"/>
      <c r="G651" s="56"/>
      <c r="H651" s="56"/>
      <c r="I651" s="56"/>
      <c r="J651" s="104"/>
      <c r="K651" s="56"/>
      <c r="L651" s="66"/>
      <c r="M651" s="67"/>
      <c r="N651" s="66"/>
      <c r="O651" s="66"/>
      <c r="P651" s="68"/>
    </row>
    <row r="652" spans="2:16" ht="91.5" customHeight="1">
      <c r="B652" s="55"/>
      <c r="C652" s="56"/>
      <c r="D652" s="56"/>
      <c r="E652" s="57"/>
      <c r="F652" s="55"/>
      <c r="G652" s="56"/>
      <c r="H652" s="56"/>
      <c r="I652" s="56"/>
      <c r="J652" s="104"/>
      <c r="K652" s="56"/>
      <c r="L652" s="66"/>
      <c r="M652" s="67"/>
      <c r="N652" s="66"/>
      <c r="O652" s="66"/>
      <c r="P652" s="68"/>
    </row>
    <row r="653" spans="2:16" ht="91.5" customHeight="1">
      <c r="B653" s="55"/>
      <c r="C653" s="56"/>
      <c r="D653" s="56"/>
      <c r="E653" s="57"/>
      <c r="F653" s="55"/>
      <c r="G653" s="56"/>
      <c r="H653" s="56"/>
      <c r="I653" s="56"/>
      <c r="J653" s="104"/>
      <c r="K653" s="56"/>
      <c r="L653" s="66"/>
      <c r="M653" s="67"/>
      <c r="N653" s="66"/>
      <c r="O653" s="66"/>
      <c r="P653" s="68"/>
    </row>
    <row r="654" spans="2:16" ht="91.5" customHeight="1">
      <c r="B654" s="55"/>
      <c r="C654" s="56"/>
      <c r="D654" s="56"/>
      <c r="E654" s="57"/>
      <c r="F654" s="55"/>
      <c r="G654" s="56"/>
      <c r="H654" s="56"/>
      <c r="I654" s="56"/>
      <c r="J654" s="104"/>
      <c r="K654" s="56"/>
      <c r="L654" s="66"/>
      <c r="M654" s="67"/>
      <c r="N654" s="66"/>
      <c r="O654" s="66"/>
      <c r="P654" s="68"/>
    </row>
    <row r="655" spans="2:16" ht="91.5" customHeight="1">
      <c r="B655" s="55"/>
      <c r="C655" s="56"/>
      <c r="D655" s="56"/>
      <c r="E655" s="57"/>
      <c r="F655" s="55"/>
      <c r="G655" s="56"/>
      <c r="H655" s="56"/>
      <c r="I655" s="56"/>
      <c r="J655" s="104"/>
      <c r="K655" s="56"/>
      <c r="L655" s="66"/>
      <c r="M655" s="67"/>
      <c r="N655" s="66"/>
      <c r="O655" s="66"/>
      <c r="P655" s="68"/>
    </row>
    <row r="656" spans="2:16" ht="91.5" customHeight="1">
      <c r="B656" s="55"/>
      <c r="C656" s="56"/>
      <c r="D656" s="56"/>
      <c r="E656" s="57"/>
      <c r="F656" s="55"/>
      <c r="G656" s="56"/>
      <c r="H656" s="56"/>
      <c r="I656" s="56"/>
      <c r="J656" s="104"/>
      <c r="K656" s="56"/>
      <c r="L656" s="66"/>
      <c r="M656" s="67"/>
      <c r="N656" s="66"/>
      <c r="O656" s="66"/>
      <c r="P656" s="68"/>
    </row>
    <row r="657" spans="2:16" ht="91.5" customHeight="1">
      <c r="B657" s="55"/>
      <c r="C657" s="56"/>
      <c r="D657" s="56"/>
      <c r="E657" s="57"/>
      <c r="F657" s="55"/>
      <c r="G657" s="56"/>
      <c r="H657" s="56"/>
      <c r="I657" s="56"/>
      <c r="J657" s="104"/>
      <c r="K657" s="56"/>
      <c r="L657" s="66"/>
      <c r="M657" s="67"/>
      <c r="N657" s="66"/>
      <c r="O657" s="66"/>
      <c r="P657" s="68"/>
    </row>
    <row r="658" spans="2:16" ht="91.5" customHeight="1">
      <c r="B658" s="55"/>
      <c r="C658" s="56"/>
      <c r="D658" s="56"/>
      <c r="E658" s="57"/>
      <c r="F658" s="55"/>
      <c r="G658" s="56"/>
      <c r="H658" s="56"/>
      <c r="I658" s="56"/>
      <c r="J658" s="104"/>
      <c r="K658" s="56"/>
      <c r="L658" s="66"/>
      <c r="M658" s="67"/>
      <c r="N658" s="66"/>
      <c r="O658" s="66"/>
      <c r="P658" s="68"/>
    </row>
    <row r="659" spans="2:16" ht="91.5" customHeight="1">
      <c r="B659" s="55"/>
      <c r="C659" s="56"/>
      <c r="D659" s="56"/>
      <c r="E659" s="57"/>
      <c r="F659" s="55"/>
      <c r="G659" s="56"/>
      <c r="H659" s="56"/>
      <c r="I659" s="56"/>
      <c r="J659" s="104"/>
      <c r="K659" s="56"/>
      <c r="L659" s="66"/>
      <c r="M659" s="67"/>
      <c r="N659" s="66"/>
      <c r="O659" s="66"/>
      <c r="P659" s="68"/>
    </row>
    <row r="660" spans="2:16" ht="91.5" customHeight="1">
      <c r="B660" s="55"/>
      <c r="C660" s="56"/>
      <c r="D660" s="56"/>
      <c r="E660" s="57"/>
      <c r="F660" s="55"/>
      <c r="G660" s="56"/>
      <c r="H660" s="56"/>
      <c r="I660" s="56"/>
      <c r="J660" s="104"/>
      <c r="K660" s="56"/>
      <c r="L660" s="66"/>
      <c r="M660" s="67"/>
      <c r="N660" s="66"/>
      <c r="O660" s="66"/>
      <c r="P660" s="68"/>
    </row>
    <row r="661" spans="2:16" ht="91.5" customHeight="1">
      <c r="B661" s="55"/>
      <c r="C661" s="56"/>
      <c r="D661" s="56"/>
      <c r="E661" s="57"/>
      <c r="F661" s="55"/>
      <c r="G661" s="56"/>
      <c r="H661" s="56"/>
      <c r="I661" s="56"/>
      <c r="J661" s="104"/>
      <c r="K661" s="56"/>
      <c r="L661" s="66"/>
      <c r="M661" s="67"/>
      <c r="N661" s="66"/>
      <c r="O661" s="66"/>
      <c r="P661" s="68"/>
    </row>
    <row r="662" spans="2:16" ht="91.5" customHeight="1">
      <c r="B662" s="55"/>
      <c r="C662" s="56"/>
      <c r="D662" s="56"/>
      <c r="E662" s="57"/>
      <c r="F662" s="55"/>
      <c r="G662" s="56"/>
      <c r="H662" s="56"/>
      <c r="I662" s="56"/>
      <c r="J662" s="104"/>
      <c r="K662" s="56"/>
      <c r="L662" s="66"/>
      <c r="M662" s="67"/>
      <c r="N662" s="66"/>
      <c r="O662" s="66"/>
      <c r="P662" s="68"/>
    </row>
    <row r="663" spans="2:16" ht="91.5" customHeight="1">
      <c r="B663" s="55"/>
      <c r="C663" s="56"/>
      <c r="D663" s="56"/>
      <c r="E663" s="57"/>
      <c r="F663" s="55"/>
      <c r="G663" s="56"/>
      <c r="H663" s="56"/>
      <c r="I663" s="56"/>
      <c r="J663" s="104"/>
      <c r="K663" s="56"/>
      <c r="L663" s="66"/>
      <c r="M663" s="67"/>
      <c r="N663" s="66"/>
      <c r="O663" s="66"/>
      <c r="P663" s="68"/>
    </row>
    <row r="664" spans="2:16" ht="91.5" customHeight="1">
      <c r="B664" s="55"/>
      <c r="C664" s="56"/>
      <c r="D664" s="56"/>
      <c r="E664" s="57"/>
      <c r="F664" s="55"/>
      <c r="G664" s="56"/>
      <c r="H664" s="56"/>
      <c r="I664" s="56"/>
      <c r="J664" s="104"/>
      <c r="K664" s="56"/>
      <c r="L664" s="66"/>
      <c r="M664" s="67"/>
      <c r="N664" s="66"/>
      <c r="O664" s="66"/>
      <c r="P664" s="68"/>
    </row>
    <row r="665" spans="2:16" ht="91.5" customHeight="1">
      <c r="B665" s="55"/>
      <c r="C665" s="56"/>
      <c r="D665" s="56"/>
      <c r="E665" s="57"/>
      <c r="F665" s="55"/>
      <c r="G665" s="56"/>
      <c r="H665" s="56"/>
      <c r="I665" s="56"/>
      <c r="J665" s="104"/>
      <c r="K665" s="56"/>
      <c r="L665" s="66"/>
      <c r="M665" s="67"/>
      <c r="N665" s="66"/>
      <c r="O665" s="66"/>
      <c r="P665" s="68"/>
    </row>
    <row r="666" spans="2:16" ht="91.5" customHeight="1">
      <c r="B666" s="55"/>
      <c r="C666" s="56"/>
      <c r="D666" s="56"/>
      <c r="E666" s="57"/>
      <c r="F666" s="55"/>
      <c r="G666" s="56"/>
      <c r="H666" s="56"/>
      <c r="I666" s="56"/>
      <c r="J666" s="104"/>
      <c r="K666" s="56"/>
      <c r="L666" s="66"/>
      <c r="M666" s="67"/>
      <c r="N666" s="66"/>
      <c r="O666" s="66"/>
      <c r="P666" s="68"/>
    </row>
    <row r="667" spans="2:16" ht="91.5" customHeight="1">
      <c r="B667" s="55"/>
      <c r="C667" s="56"/>
      <c r="D667" s="56"/>
      <c r="E667" s="57"/>
      <c r="F667" s="55"/>
      <c r="G667" s="56"/>
      <c r="H667" s="56"/>
      <c r="I667" s="56"/>
      <c r="J667" s="104"/>
      <c r="K667" s="56"/>
      <c r="L667" s="66"/>
      <c r="M667" s="67"/>
      <c r="N667" s="66"/>
      <c r="O667" s="66"/>
      <c r="P667" s="68"/>
    </row>
    <row r="668" spans="2:16" ht="91.5" customHeight="1">
      <c r="B668" s="55"/>
      <c r="C668" s="56"/>
      <c r="D668" s="56"/>
      <c r="E668" s="57"/>
      <c r="F668" s="55"/>
      <c r="G668" s="56"/>
      <c r="H668" s="56"/>
      <c r="I668" s="56"/>
      <c r="J668" s="104"/>
      <c r="K668" s="56"/>
      <c r="L668" s="66"/>
      <c r="M668" s="67"/>
      <c r="N668" s="66"/>
      <c r="O668" s="66"/>
      <c r="P668" s="68"/>
    </row>
    <row r="669" spans="2:16" ht="91.5" customHeight="1">
      <c r="B669" s="55"/>
      <c r="C669" s="56"/>
      <c r="D669" s="56"/>
      <c r="E669" s="57"/>
      <c r="F669" s="55"/>
      <c r="G669" s="56"/>
      <c r="H669" s="56"/>
      <c r="I669" s="56"/>
      <c r="J669" s="104"/>
      <c r="K669" s="56"/>
      <c r="L669" s="66"/>
      <c r="M669" s="67"/>
      <c r="N669" s="66"/>
      <c r="O669" s="66"/>
      <c r="P669" s="68"/>
    </row>
    <row r="670" spans="2:16" ht="91.5" customHeight="1">
      <c r="B670" s="55"/>
      <c r="C670" s="56"/>
      <c r="D670" s="56"/>
      <c r="E670" s="57"/>
      <c r="F670" s="55"/>
      <c r="G670" s="56"/>
      <c r="H670" s="56"/>
      <c r="I670" s="56"/>
      <c r="J670" s="104"/>
      <c r="K670" s="56"/>
      <c r="L670" s="66"/>
      <c r="M670" s="67"/>
      <c r="N670" s="66"/>
      <c r="O670" s="66"/>
      <c r="P670" s="68"/>
    </row>
    <row r="671" spans="2:16" ht="91.5" customHeight="1">
      <c r="B671" s="55"/>
      <c r="C671" s="56"/>
      <c r="D671" s="56"/>
      <c r="E671" s="57"/>
      <c r="F671" s="55"/>
      <c r="G671" s="56"/>
      <c r="H671" s="56"/>
      <c r="I671" s="56"/>
      <c r="J671" s="104"/>
      <c r="K671" s="56"/>
      <c r="L671" s="66"/>
      <c r="M671" s="67"/>
      <c r="N671" s="66"/>
      <c r="O671" s="66"/>
      <c r="P671" s="68"/>
    </row>
    <row r="672" spans="2:16" ht="91.5" customHeight="1">
      <c r="B672" s="55"/>
      <c r="C672" s="56"/>
      <c r="D672" s="56"/>
      <c r="E672" s="57"/>
      <c r="F672" s="55"/>
      <c r="G672" s="56"/>
      <c r="H672" s="56"/>
      <c r="I672" s="56"/>
      <c r="J672" s="104"/>
      <c r="K672" s="56"/>
      <c r="L672" s="66"/>
      <c r="M672" s="67"/>
      <c r="N672" s="66"/>
      <c r="O672" s="66"/>
      <c r="P672" s="68"/>
    </row>
    <row r="673" spans="2:16" ht="91.5" customHeight="1">
      <c r="B673" s="55"/>
      <c r="C673" s="56"/>
      <c r="D673" s="56"/>
      <c r="E673" s="57"/>
      <c r="F673" s="55"/>
      <c r="G673" s="56"/>
      <c r="H673" s="56"/>
      <c r="I673" s="56"/>
      <c r="J673" s="104"/>
      <c r="K673" s="56"/>
      <c r="L673" s="66"/>
      <c r="M673" s="67"/>
      <c r="N673" s="66"/>
      <c r="O673" s="66"/>
      <c r="P673" s="68"/>
    </row>
    <row r="674" spans="2:16" ht="91.5" customHeight="1">
      <c r="B674" s="55"/>
      <c r="C674" s="56"/>
      <c r="D674" s="56"/>
      <c r="E674" s="57"/>
      <c r="F674" s="55"/>
      <c r="G674" s="56"/>
      <c r="H674" s="56"/>
      <c r="I674" s="56"/>
      <c r="J674" s="104"/>
      <c r="K674" s="56"/>
      <c r="L674" s="66"/>
      <c r="M674" s="67"/>
      <c r="N674" s="66"/>
      <c r="O674" s="66"/>
      <c r="P674" s="68"/>
    </row>
    <row r="675" spans="2:16" ht="91.5" customHeight="1">
      <c r="B675" s="55"/>
      <c r="C675" s="56"/>
      <c r="D675" s="56"/>
      <c r="E675" s="57"/>
      <c r="F675" s="55"/>
      <c r="G675" s="56"/>
      <c r="H675" s="56"/>
      <c r="I675" s="56"/>
      <c r="J675" s="104"/>
      <c r="K675" s="56"/>
      <c r="L675" s="66"/>
      <c r="M675" s="67"/>
      <c r="N675" s="66"/>
      <c r="O675" s="66"/>
      <c r="P675" s="68"/>
    </row>
    <row r="676" spans="2:16" ht="91.5" customHeight="1">
      <c r="B676" s="55"/>
      <c r="C676" s="56"/>
      <c r="D676" s="56"/>
      <c r="E676" s="57"/>
      <c r="F676" s="55"/>
      <c r="G676" s="56"/>
      <c r="H676" s="56"/>
      <c r="I676" s="56"/>
      <c r="J676" s="104"/>
      <c r="K676" s="56"/>
      <c r="L676" s="66"/>
      <c r="M676" s="67"/>
      <c r="N676" s="66"/>
      <c r="O676" s="66"/>
      <c r="P676" s="68"/>
    </row>
    <row r="677" spans="2:16" ht="91.5" customHeight="1">
      <c r="B677" s="55"/>
      <c r="C677" s="56"/>
      <c r="D677" s="56"/>
      <c r="E677" s="57"/>
      <c r="F677" s="55"/>
      <c r="G677" s="56"/>
      <c r="H677" s="56"/>
      <c r="I677" s="56"/>
      <c r="J677" s="104"/>
      <c r="K677" s="56"/>
      <c r="L677" s="66"/>
      <c r="M677" s="67"/>
      <c r="N677" s="66"/>
      <c r="O677" s="66"/>
      <c r="P677" s="68"/>
    </row>
    <row r="678" spans="2:16" s="60" customFormat="1" ht="91.5" customHeight="1">
      <c r="B678" s="55"/>
      <c r="C678" s="56"/>
      <c r="D678" s="56"/>
      <c r="E678" s="57"/>
      <c r="F678" s="55"/>
      <c r="G678" s="56"/>
      <c r="H678" s="56"/>
      <c r="I678" s="56"/>
      <c r="J678" s="104"/>
      <c r="K678" s="56"/>
      <c r="L678" s="66"/>
      <c r="M678" s="67"/>
      <c r="N678" s="66"/>
      <c r="O678" s="66"/>
      <c r="P678" s="68"/>
    </row>
    <row r="679" spans="2:16" ht="91.5" customHeight="1">
      <c r="B679" s="55"/>
      <c r="C679" s="56"/>
      <c r="D679" s="56"/>
      <c r="E679" s="57"/>
      <c r="F679" s="55"/>
      <c r="G679" s="56"/>
      <c r="H679" s="56"/>
      <c r="I679" s="56"/>
      <c r="J679" s="104"/>
      <c r="K679" s="56"/>
      <c r="L679" s="66"/>
      <c r="M679" s="67"/>
      <c r="N679" s="66"/>
      <c r="O679" s="66"/>
      <c r="P679" s="68"/>
    </row>
    <row r="680" spans="2:16" ht="91.5" customHeight="1">
      <c r="B680" s="55"/>
      <c r="C680" s="56"/>
      <c r="D680" s="56"/>
      <c r="E680" s="57"/>
      <c r="F680" s="55"/>
      <c r="G680" s="56"/>
      <c r="H680" s="56"/>
      <c r="I680" s="56"/>
      <c r="J680" s="104"/>
      <c r="K680" s="56"/>
      <c r="L680" s="66"/>
      <c r="M680" s="67"/>
      <c r="N680" s="66"/>
      <c r="O680" s="66"/>
      <c r="P680" s="68"/>
    </row>
    <row r="681" spans="2:16" ht="91.5" customHeight="1">
      <c r="B681" s="55"/>
      <c r="C681" s="56"/>
      <c r="D681" s="56"/>
      <c r="E681" s="57"/>
      <c r="F681" s="55"/>
      <c r="G681" s="56"/>
      <c r="H681" s="56"/>
      <c r="I681" s="56"/>
      <c r="J681" s="104"/>
      <c r="K681" s="56"/>
      <c r="L681" s="66"/>
      <c r="M681" s="67"/>
      <c r="N681" s="66"/>
      <c r="O681" s="66"/>
      <c r="P681" s="68"/>
    </row>
    <row r="682" spans="2:16" ht="91.5" customHeight="1">
      <c r="B682" s="55"/>
      <c r="C682" s="56"/>
      <c r="D682" s="56"/>
      <c r="E682" s="57"/>
      <c r="F682" s="55"/>
      <c r="G682" s="56"/>
      <c r="H682" s="56"/>
      <c r="I682" s="56"/>
      <c r="J682" s="104"/>
      <c r="K682" s="56"/>
      <c r="L682" s="66"/>
      <c r="M682" s="67"/>
      <c r="N682" s="66"/>
      <c r="O682" s="66"/>
      <c r="P682" s="68"/>
    </row>
    <row r="683" spans="2:16" ht="91.5" customHeight="1">
      <c r="B683" s="55"/>
      <c r="C683" s="56"/>
      <c r="D683" s="56"/>
      <c r="E683" s="57"/>
      <c r="F683" s="55"/>
      <c r="G683" s="56"/>
      <c r="H683" s="56"/>
      <c r="I683" s="56"/>
      <c r="J683" s="104"/>
      <c r="K683" s="56"/>
      <c r="L683" s="66"/>
      <c r="M683" s="67"/>
      <c r="N683" s="66"/>
      <c r="O683" s="66"/>
      <c r="P683" s="68"/>
    </row>
    <row r="684" spans="2:16" ht="91.5" customHeight="1">
      <c r="B684" s="55"/>
      <c r="C684" s="56"/>
      <c r="D684" s="56"/>
      <c r="E684" s="57"/>
      <c r="F684" s="55"/>
      <c r="G684" s="56"/>
      <c r="H684" s="56"/>
      <c r="I684" s="56"/>
      <c r="J684" s="104"/>
      <c r="K684" s="56"/>
      <c r="L684" s="66"/>
      <c r="M684" s="67"/>
      <c r="N684" s="66"/>
      <c r="O684" s="66"/>
      <c r="P684" s="68"/>
    </row>
    <row r="685" spans="2:16" ht="91.5" customHeight="1">
      <c r="B685" s="55"/>
      <c r="C685" s="56"/>
      <c r="D685" s="56"/>
      <c r="E685" s="57"/>
      <c r="F685" s="55"/>
      <c r="G685" s="56"/>
      <c r="H685" s="56"/>
      <c r="I685" s="56"/>
      <c r="J685" s="104"/>
      <c r="K685" s="56"/>
      <c r="L685" s="66"/>
      <c r="M685" s="67"/>
      <c r="N685" s="66"/>
      <c r="O685" s="66"/>
      <c r="P685" s="68"/>
    </row>
    <row r="686" spans="2:16" ht="91.5" customHeight="1">
      <c r="B686" s="55"/>
      <c r="C686" s="56"/>
      <c r="D686" s="56"/>
      <c r="E686" s="57"/>
      <c r="F686" s="55"/>
      <c r="G686" s="56"/>
      <c r="H686" s="56"/>
      <c r="I686" s="56"/>
      <c r="J686" s="104"/>
      <c r="K686" s="56"/>
      <c r="L686" s="66"/>
      <c r="M686" s="67"/>
      <c r="N686" s="66"/>
      <c r="O686" s="66"/>
      <c r="P686" s="68"/>
    </row>
    <row r="687" spans="2:16" ht="91.5" customHeight="1">
      <c r="B687" s="55"/>
      <c r="C687" s="56"/>
      <c r="D687" s="56"/>
      <c r="E687" s="57"/>
      <c r="F687" s="55"/>
      <c r="G687" s="56"/>
      <c r="H687" s="56"/>
      <c r="I687" s="56"/>
      <c r="J687" s="104"/>
      <c r="K687" s="56"/>
      <c r="L687" s="66"/>
      <c r="M687" s="67"/>
      <c r="N687" s="66"/>
      <c r="O687" s="66"/>
      <c r="P687" s="68"/>
    </row>
    <row r="688" spans="2:16" ht="91.5" customHeight="1">
      <c r="B688" s="55"/>
      <c r="C688" s="56"/>
      <c r="D688" s="56"/>
      <c r="E688" s="57"/>
      <c r="F688" s="55"/>
      <c r="G688" s="56"/>
      <c r="H688" s="56"/>
      <c r="I688" s="56"/>
      <c r="J688" s="104"/>
      <c r="K688" s="56"/>
      <c r="L688" s="66"/>
      <c r="M688" s="67"/>
      <c r="N688" s="66"/>
      <c r="O688" s="66"/>
      <c r="P688" s="68"/>
    </row>
    <row r="689" spans="2:16" ht="91.5" customHeight="1">
      <c r="B689" s="55"/>
      <c r="C689" s="56"/>
      <c r="D689" s="56"/>
      <c r="E689" s="57"/>
      <c r="F689" s="55"/>
      <c r="G689" s="56"/>
      <c r="H689" s="56"/>
      <c r="I689" s="56"/>
      <c r="J689" s="104"/>
      <c r="K689" s="56"/>
      <c r="L689" s="66"/>
      <c r="M689" s="67"/>
      <c r="N689" s="66"/>
      <c r="O689" s="66"/>
      <c r="P689" s="68"/>
    </row>
    <row r="690" spans="2:16" ht="91.5" customHeight="1">
      <c r="B690" s="55"/>
      <c r="C690" s="56"/>
      <c r="D690" s="56"/>
      <c r="E690" s="57"/>
      <c r="F690" s="55"/>
      <c r="G690" s="56"/>
      <c r="H690" s="56"/>
      <c r="I690" s="56"/>
      <c r="J690" s="104"/>
      <c r="K690" s="56"/>
      <c r="L690" s="66"/>
      <c r="M690" s="67"/>
      <c r="N690" s="66"/>
      <c r="O690" s="66"/>
      <c r="P690" s="68"/>
    </row>
    <row r="691" spans="2:16" ht="91.5" customHeight="1">
      <c r="B691" s="55"/>
      <c r="C691" s="56"/>
      <c r="D691" s="56"/>
      <c r="E691" s="57"/>
      <c r="F691" s="55"/>
      <c r="G691" s="56"/>
      <c r="H691" s="56"/>
      <c r="I691" s="56"/>
      <c r="J691" s="104"/>
      <c r="K691" s="56"/>
      <c r="L691" s="66"/>
      <c r="M691" s="67"/>
      <c r="N691" s="66"/>
      <c r="O691" s="66"/>
      <c r="P691" s="68"/>
    </row>
    <row r="692" spans="2:16" ht="91.5" customHeight="1">
      <c r="B692" s="55"/>
      <c r="C692" s="56"/>
      <c r="D692" s="56"/>
      <c r="E692" s="57"/>
      <c r="F692" s="55"/>
      <c r="G692" s="56"/>
      <c r="H692" s="56"/>
      <c r="I692" s="56"/>
      <c r="J692" s="104"/>
      <c r="K692" s="56"/>
      <c r="L692" s="66"/>
      <c r="M692" s="67"/>
      <c r="N692" s="66"/>
      <c r="O692" s="66"/>
      <c r="P692" s="68"/>
    </row>
    <row r="693" spans="2:16" ht="91.5" customHeight="1">
      <c r="B693" s="55"/>
      <c r="C693" s="56"/>
      <c r="D693" s="56"/>
      <c r="E693" s="57"/>
      <c r="F693" s="55"/>
      <c r="G693" s="56"/>
      <c r="H693" s="56"/>
      <c r="I693" s="56"/>
      <c r="J693" s="104"/>
      <c r="K693" s="56"/>
      <c r="L693" s="66"/>
      <c r="M693" s="67"/>
      <c r="N693" s="66"/>
      <c r="O693" s="66"/>
      <c r="P693" s="68"/>
    </row>
    <row r="694" spans="2:16" ht="91.5" customHeight="1">
      <c r="B694" s="55"/>
      <c r="C694" s="56"/>
      <c r="D694" s="56"/>
      <c r="E694" s="57"/>
      <c r="F694" s="55"/>
      <c r="G694" s="56"/>
      <c r="H694" s="56"/>
      <c r="I694" s="56"/>
      <c r="J694" s="104"/>
      <c r="K694" s="56"/>
      <c r="L694" s="66"/>
      <c r="M694" s="67"/>
      <c r="N694" s="66"/>
      <c r="O694" s="66"/>
      <c r="P694" s="68"/>
    </row>
    <row r="695" spans="2:16" ht="91.5" customHeight="1">
      <c r="B695" s="55"/>
      <c r="C695" s="56"/>
      <c r="D695" s="56"/>
      <c r="E695" s="57"/>
      <c r="F695" s="55"/>
      <c r="G695" s="56"/>
      <c r="H695" s="56"/>
      <c r="I695" s="56"/>
      <c r="J695" s="104"/>
      <c r="K695" s="56"/>
      <c r="L695" s="66"/>
      <c r="M695" s="67"/>
      <c r="N695" s="66"/>
      <c r="O695" s="66"/>
      <c r="P695" s="68"/>
    </row>
    <row r="696" spans="2:16" ht="91.5" customHeight="1">
      <c r="B696" s="55"/>
      <c r="C696" s="56"/>
      <c r="D696" s="56"/>
      <c r="E696" s="57"/>
      <c r="F696" s="55"/>
      <c r="G696" s="56"/>
      <c r="H696" s="56"/>
      <c r="I696" s="56"/>
      <c r="J696" s="104"/>
      <c r="K696" s="56"/>
      <c r="L696" s="66"/>
      <c r="M696" s="67"/>
      <c r="N696" s="66"/>
      <c r="O696" s="66"/>
      <c r="P696" s="68"/>
    </row>
    <row r="697" spans="2:16" ht="91.5" customHeight="1">
      <c r="B697" s="55"/>
      <c r="C697" s="56"/>
      <c r="D697" s="56"/>
      <c r="E697" s="57"/>
      <c r="F697" s="55"/>
      <c r="G697" s="56"/>
      <c r="H697" s="56"/>
      <c r="I697" s="56"/>
      <c r="J697" s="104"/>
      <c r="K697" s="56"/>
      <c r="L697" s="66"/>
      <c r="M697" s="67"/>
      <c r="N697" s="66"/>
      <c r="O697" s="66"/>
      <c r="P697" s="68"/>
    </row>
    <row r="698" spans="2:16" ht="91.5" customHeight="1">
      <c r="B698" s="55"/>
      <c r="C698" s="56"/>
      <c r="D698" s="56"/>
      <c r="E698" s="57"/>
      <c r="F698" s="55"/>
      <c r="G698" s="56"/>
      <c r="H698" s="56"/>
      <c r="I698" s="56"/>
      <c r="J698" s="104"/>
      <c r="K698" s="56"/>
      <c r="L698" s="66"/>
      <c r="M698" s="67"/>
      <c r="N698" s="66"/>
      <c r="O698" s="66"/>
      <c r="P698" s="68"/>
    </row>
    <row r="699" spans="2:16" ht="91.5" customHeight="1">
      <c r="B699" s="55"/>
      <c r="C699" s="56"/>
      <c r="D699" s="56"/>
      <c r="E699" s="57"/>
      <c r="F699" s="55"/>
      <c r="G699" s="56"/>
      <c r="H699" s="56"/>
      <c r="I699" s="56"/>
      <c r="J699" s="104"/>
      <c r="K699" s="56"/>
      <c r="L699" s="66"/>
      <c r="M699" s="67"/>
      <c r="N699" s="66"/>
      <c r="O699" s="66"/>
      <c r="P699" s="68"/>
    </row>
    <row r="700" spans="2:16" ht="91.5" customHeight="1">
      <c r="B700" s="55"/>
      <c r="C700" s="56"/>
      <c r="D700" s="56"/>
      <c r="E700" s="57"/>
      <c r="F700" s="55"/>
      <c r="G700" s="56"/>
      <c r="H700" s="56"/>
      <c r="I700" s="56"/>
      <c r="J700" s="104"/>
      <c r="K700" s="56"/>
      <c r="L700" s="66"/>
      <c r="M700" s="67"/>
      <c r="N700" s="66"/>
      <c r="O700" s="66"/>
      <c r="P700" s="68"/>
    </row>
    <row r="701" spans="2:16" ht="91.5" customHeight="1">
      <c r="B701" s="55"/>
      <c r="C701" s="56"/>
      <c r="D701" s="56"/>
      <c r="E701" s="57"/>
      <c r="F701" s="55"/>
      <c r="G701" s="56"/>
      <c r="H701" s="56"/>
      <c r="I701" s="56"/>
      <c r="J701" s="104"/>
      <c r="K701" s="56"/>
      <c r="L701" s="66"/>
      <c r="M701" s="67"/>
      <c r="N701" s="66"/>
      <c r="O701" s="66"/>
      <c r="P701" s="68"/>
    </row>
    <row r="702" spans="2:16" ht="91.5" customHeight="1">
      <c r="B702" s="55"/>
      <c r="C702" s="56"/>
      <c r="D702" s="56"/>
      <c r="E702" s="57"/>
      <c r="F702" s="55"/>
      <c r="G702" s="56"/>
      <c r="H702" s="56"/>
      <c r="I702" s="56"/>
      <c r="J702" s="104"/>
      <c r="K702" s="56"/>
      <c r="L702" s="66"/>
      <c r="M702" s="67"/>
      <c r="N702" s="66"/>
      <c r="O702" s="66"/>
      <c r="P702" s="68"/>
    </row>
    <row r="703" spans="2:16" s="60" customFormat="1" ht="91.5" customHeight="1">
      <c r="B703" s="55"/>
      <c r="C703" s="56"/>
      <c r="D703" s="56"/>
      <c r="E703" s="57"/>
      <c r="F703" s="55"/>
      <c r="G703" s="56"/>
      <c r="H703" s="56"/>
      <c r="I703" s="56"/>
      <c r="J703" s="104"/>
      <c r="K703" s="56"/>
      <c r="L703" s="66"/>
      <c r="M703" s="67"/>
      <c r="N703" s="66"/>
      <c r="O703" s="66"/>
      <c r="P703" s="68"/>
    </row>
    <row r="704" spans="2:16" s="60" customFormat="1" ht="91.5" customHeight="1">
      <c r="B704" s="55"/>
      <c r="C704" s="56"/>
      <c r="D704" s="56"/>
      <c r="E704" s="57"/>
      <c r="F704" s="55"/>
      <c r="G704" s="56"/>
      <c r="H704" s="56"/>
      <c r="I704" s="56"/>
      <c r="J704" s="104"/>
      <c r="K704" s="56"/>
      <c r="L704" s="66"/>
      <c r="M704" s="67"/>
      <c r="N704" s="66"/>
      <c r="O704" s="66"/>
      <c r="P704" s="68"/>
    </row>
    <row r="705" spans="2:16" ht="91.5" customHeight="1">
      <c r="B705" s="55"/>
      <c r="C705" s="56"/>
      <c r="D705" s="56"/>
      <c r="E705" s="57"/>
      <c r="F705" s="55"/>
      <c r="G705" s="56"/>
      <c r="H705" s="56"/>
      <c r="I705" s="56"/>
      <c r="J705" s="104"/>
      <c r="K705" s="56"/>
      <c r="L705" s="66"/>
      <c r="M705" s="67"/>
      <c r="N705" s="66"/>
      <c r="O705" s="66"/>
      <c r="P705" s="68"/>
    </row>
    <row r="706" spans="2:16" ht="91.5" customHeight="1">
      <c r="B706" s="55"/>
      <c r="C706" s="56"/>
      <c r="D706" s="56"/>
      <c r="E706" s="57"/>
      <c r="F706" s="55"/>
      <c r="G706" s="56"/>
      <c r="H706" s="56"/>
      <c r="I706" s="56"/>
      <c r="J706" s="104"/>
      <c r="K706" s="56"/>
      <c r="L706" s="66"/>
      <c r="M706" s="67"/>
      <c r="N706" s="66"/>
      <c r="O706" s="66"/>
      <c r="P706" s="68"/>
    </row>
    <row r="707" spans="2:16" ht="91.5" customHeight="1">
      <c r="B707" s="55"/>
      <c r="C707" s="56"/>
      <c r="D707" s="56"/>
      <c r="E707" s="57"/>
      <c r="F707" s="55"/>
      <c r="G707" s="56"/>
      <c r="H707" s="56"/>
      <c r="I707" s="56"/>
      <c r="J707" s="104"/>
      <c r="K707" s="56"/>
      <c r="L707" s="66"/>
      <c r="M707" s="67"/>
      <c r="N707" s="66"/>
      <c r="O707" s="66"/>
      <c r="P707" s="68"/>
    </row>
    <row r="708" spans="2:16" s="60" customFormat="1" ht="91.5" customHeight="1">
      <c r="B708" s="55"/>
      <c r="C708" s="56"/>
      <c r="D708" s="56"/>
      <c r="E708" s="57"/>
      <c r="F708" s="55"/>
      <c r="G708" s="56"/>
      <c r="H708" s="56"/>
      <c r="I708" s="56"/>
      <c r="J708" s="104"/>
      <c r="K708" s="56"/>
      <c r="L708" s="66"/>
      <c r="M708" s="67"/>
      <c r="N708" s="66"/>
      <c r="O708" s="66"/>
      <c r="P708" s="68"/>
    </row>
    <row r="709" spans="2:16" ht="156" customHeight="1">
      <c r="B709" s="55"/>
      <c r="C709" s="56"/>
      <c r="D709" s="56"/>
      <c r="E709" s="57"/>
      <c r="F709" s="55"/>
      <c r="G709" s="56"/>
      <c r="H709" s="56"/>
      <c r="I709" s="56"/>
      <c r="J709" s="104"/>
      <c r="K709" s="56"/>
      <c r="L709" s="66"/>
      <c r="M709" s="67"/>
      <c r="N709" s="66"/>
      <c r="O709" s="66"/>
      <c r="P709" s="68"/>
    </row>
    <row r="710" spans="2:16" ht="192" customHeight="1">
      <c r="B710" s="55"/>
      <c r="C710" s="56"/>
      <c r="D710" s="56"/>
      <c r="E710" s="57"/>
      <c r="F710" s="55"/>
      <c r="G710" s="56"/>
      <c r="H710" s="56"/>
      <c r="I710" s="56"/>
      <c r="J710" s="104"/>
      <c r="K710" s="56"/>
      <c r="L710" s="66"/>
      <c r="M710" s="67"/>
      <c r="N710" s="66"/>
      <c r="O710" s="66"/>
      <c r="P710" s="68"/>
    </row>
    <row r="711" spans="2:16" ht="72" customHeight="1">
      <c r="B711" s="55"/>
      <c r="C711" s="56"/>
      <c r="D711" s="56"/>
      <c r="E711" s="57"/>
      <c r="F711" s="55"/>
      <c r="G711" s="56"/>
      <c r="H711" s="56"/>
      <c r="I711" s="56"/>
      <c r="J711" s="104"/>
      <c r="K711" s="56"/>
      <c r="L711" s="66"/>
      <c r="M711" s="67"/>
      <c r="N711" s="66"/>
      <c r="O711" s="66"/>
      <c r="P711" s="68"/>
    </row>
    <row r="712" spans="2:16" ht="36" customHeight="1">
      <c r="B712" s="55"/>
      <c r="C712" s="56"/>
      <c r="D712" s="56"/>
      <c r="E712" s="57"/>
      <c r="F712" s="55"/>
      <c r="G712" s="56"/>
      <c r="H712" s="56"/>
      <c r="I712" s="56"/>
      <c r="J712" s="104"/>
      <c r="K712" s="56"/>
      <c r="L712" s="66"/>
      <c r="M712" s="67"/>
      <c r="N712" s="66"/>
      <c r="O712" s="66"/>
      <c r="P712" s="68"/>
    </row>
    <row r="713" spans="2:16" ht="24" customHeight="1">
      <c r="B713" s="55"/>
      <c r="C713" s="56"/>
      <c r="D713" s="56"/>
      <c r="E713" s="57"/>
      <c r="F713" s="55"/>
      <c r="G713" s="56"/>
      <c r="H713" s="56"/>
      <c r="I713" s="56"/>
      <c r="J713" s="104"/>
      <c r="K713" s="56"/>
      <c r="L713" s="66"/>
      <c r="M713" s="67"/>
      <c r="N713" s="66"/>
      <c r="O713" s="66"/>
      <c r="P713" s="68"/>
    </row>
    <row r="714" spans="2:16" ht="9.75" customHeight="1">
      <c r="B714" s="55"/>
      <c r="C714" s="56"/>
      <c r="D714" s="56"/>
      <c r="E714" s="57"/>
      <c r="F714" s="55"/>
      <c r="G714" s="56"/>
      <c r="H714" s="56"/>
      <c r="I714" s="56"/>
      <c r="J714" s="104"/>
      <c r="K714" s="56"/>
      <c r="L714" s="66"/>
      <c r="M714" s="67"/>
      <c r="N714" s="66"/>
      <c r="O714" s="66"/>
      <c r="P714" s="68"/>
    </row>
    <row r="715" spans="2:16" ht="12">
      <c r="B715" s="55"/>
      <c r="C715" s="56"/>
      <c r="D715" s="56"/>
      <c r="E715" s="57"/>
      <c r="F715" s="55"/>
      <c r="G715" s="56"/>
      <c r="H715" s="56"/>
      <c r="I715" s="56"/>
      <c r="J715" s="104"/>
      <c r="K715" s="56"/>
      <c r="L715" s="66"/>
      <c r="M715" s="67"/>
      <c r="N715" s="66"/>
      <c r="O715" s="66"/>
      <c r="P715" s="68"/>
    </row>
    <row r="716" spans="2:16" ht="91.5" customHeight="1">
      <c r="B716" s="55"/>
      <c r="C716" s="56"/>
      <c r="D716" s="56"/>
      <c r="E716" s="57"/>
      <c r="F716" s="55"/>
      <c r="G716" s="56"/>
      <c r="H716" s="56"/>
      <c r="I716" s="56"/>
      <c r="J716" s="104"/>
      <c r="K716" s="56"/>
      <c r="L716" s="66"/>
      <c r="M716" s="67"/>
      <c r="N716" s="66"/>
      <c r="O716" s="66"/>
      <c r="P716" s="68"/>
    </row>
    <row r="717" spans="2:16" ht="91.5" customHeight="1">
      <c r="B717" s="55"/>
      <c r="C717" s="56"/>
      <c r="D717" s="56"/>
      <c r="E717" s="57"/>
      <c r="F717" s="55"/>
      <c r="G717" s="56"/>
      <c r="H717" s="56"/>
      <c r="I717" s="56"/>
      <c r="J717" s="104"/>
      <c r="K717" s="56"/>
      <c r="L717" s="66"/>
      <c r="M717" s="67"/>
      <c r="N717" s="66"/>
      <c r="O717" s="66"/>
      <c r="P717" s="68"/>
    </row>
    <row r="718" spans="2:16" ht="91.5" customHeight="1">
      <c r="B718" s="55"/>
      <c r="C718" s="56"/>
      <c r="D718" s="56"/>
      <c r="E718" s="57"/>
      <c r="F718" s="55"/>
      <c r="G718" s="56"/>
      <c r="H718" s="56"/>
      <c r="I718" s="56"/>
      <c r="J718" s="104"/>
      <c r="K718" s="56"/>
      <c r="L718" s="66"/>
      <c r="M718" s="67"/>
      <c r="N718" s="66"/>
      <c r="O718" s="66"/>
      <c r="P718" s="68"/>
    </row>
    <row r="719" spans="2:16" ht="91.5" customHeight="1">
      <c r="B719" s="55"/>
      <c r="C719" s="56"/>
      <c r="D719" s="56"/>
      <c r="E719" s="57"/>
      <c r="F719" s="55"/>
      <c r="G719" s="56"/>
      <c r="H719" s="56"/>
      <c r="I719" s="56"/>
      <c r="J719" s="104"/>
      <c r="K719" s="56"/>
      <c r="L719" s="66"/>
      <c r="M719" s="67"/>
      <c r="N719" s="66"/>
      <c r="O719" s="66"/>
      <c r="P719" s="68"/>
    </row>
    <row r="720" spans="2:16" ht="91.5" customHeight="1">
      <c r="B720" s="55"/>
      <c r="C720" s="56"/>
      <c r="D720" s="56"/>
      <c r="E720" s="57"/>
      <c r="F720" s="55"/>
      <c r="G720" s="56"/>
      <c r="H720" s="56"/>
      <c r="I720" s="56"/>
      <c r="J720" s="104"/>
      <c r="K720" s="56"/>
      <c r="L720" s="66"/>
      <c r="M720" s="67"/>
      <c r="N720" s="66"/>
      <c r="O720" s="66"/>
      <c r="P720" s="68"/>
    </row>
    <row r="721" spans="2:16" ht="91.5" customHeight="1">
      <c r="B721" s="55"/>
      <c r="C721" s="56"/>
      <c r="D721" s="56"/>
      <c r="E721" s="57"/>
      <c r="F721" s="55"/>
      <c r="G721" s="56"/>
      <c r="H721" s="56"/>
      <c r="I721" s="56"/>
      <c r="J721" s="104"/>
      <c r="K721" s="56"/>
      <c r="L721" s="66"/>
      <c r="M721" s="67"/>
      <c r="N721" s="66"/>
      <c r="O721" s="66"/>
      <c r="P721" s="68"/>
    </row>
    <row r="722" spans="2:16" ht="91.5" customHeight="1">
      <c r="B722" s="55"/>
      <c r="C722" s="56"/>
      <c r="D722" s="56"/>
      <c r="E722" s="57"/>
      <c r="F722" s="55"/>
      <c r="G722" s="56"/>
      <c r="H722" s="56"/>
      <c r="I722" s="56"/>
      <c r="J722" s="104"/>
      <c r="K722" s="56"/>
      <c r="L722" s="66"/>
      <c r="M722" s="67"/>
      <c r="N722" s="66"/>
      <c r="O722" s="66"/>
      <c r="P722" s="68"/>
    </row>
    <row r="723" spans="2:16" ht="91.5" customHeight="1">
      <c r="B723" s="55"/>
      <c r="C723" s="56"/>
      <c r="D723" s="56"/>
      <c r="E723" s="57"/>
      <c r="F723" s="55"/>
      <c r="G723" s="56"/>
      <c r="H723" s="56"/>
      <c r="I723" s="56"/>
      <c r="J723" s="104"/>
      <c r="K723" s="56"/>
      <c r="L723" s="66"/>
      <c r="M723" s="67"/>
      <c r="N723" s="66"/>
      <c r="O723" s="66"/>
      <c r="P723" s="68"/>
    </row>
    <row r="724" spans="2:16" ht="91.5" customHeight="1">
      <c r="B724" s="55"/>
      <c r="C724" s="56"/>
      <c r="D724" s="56"/>
      <c r="E724" s="57"/>
      <c r="F724" s="55"/>
      <c r="G724" s="56"/>
      <c r="H724" s="56"/>
      <c r="I724" s="56"/>
      <c r="J724" s="104"/>
      <c r="K724" s="56"/>
      <c r="L724" s="66"/>
      <c r="M724" s="67"/>
      <c r="N724" s="66"/>
      <c r="O724" s="66"/>
      <c r="P724" s="68"/>
    </row>
    <row r="725" spans="2:16" ht="91.5" customHeight="1">
      <c r="B725" s="55"/>
      <c r="C725" s="56"/>
      <c r="D725" s="56"/>
      <c r="E725" s="57"/>
      <c r="F725" s="55"/>
      <c r="G725" s="56"/>
      <c r="H725" s="56"/>
      <c r="I725" s="56"/>
      <c r="J725" s="104"/>
      <c r="K725" s="56"/>
      <c r="L725" s="66"/>
      <c r="M725" s="67"/>
      <c r="N725" s="66"/>
      <c r="O725" s="66"/>
      <c r="P725" s="68"/>
    </row>
    <row r="726" spans="2:16" ht="91.5" customHeight="1">
      <c r="B726" s="55"/>
      <c r="C726" s="56"/>
      <c r="D726" s="56"/>
      <c r="E726" s="57"/>
      <c r="F726" s="55"/>
      <c r="G726" s="56"/>
      <c r="H726" s="56"/>
      <c r="I726" s="56"/>
      <c r="J726" s="104"/>
      <c r="K726" s="56"/>
      <c r="L726" s="66"/>
      <c r="M726" s="67"/>
      <c r="N726" s="66"/>
      <c r="O726" s="66"/>
      <c r="P726" s="68"/>
    </row>
    <row r="727" spans="2:16" ht="91.5" customHeight="1">
      <c r="B727" s="55"/>
      <c r="C727" s="56"/>
      <c r="D727" s="56"/>
      <c r="E727" s="57"/>
      <c r="F727" s="55"/>
      <c r="G727" s="56"/>
      <c r="H727" s="56"/>
      <c r="I727" s="56"/>
      <c r="J727" s="104"/>
      <c r="K727" s="56"/>
      <c r="L727" s="66"/>
      <c r="M727" s="67"/>
      <c r="N727" s="66"/>
      <c r="O727" s="66"/>
      <c r="P727" s="68"/>
    </row>
    <row r="728" spans="2:16" ht="91.5" customHeight="1">
      <c r="B728" s="55"/>
      <c r="C728" s="56"/>
      <c r="D728" s="56"/>
      <c r="E728" s="57"/>
      <c r="F728" s="55"/>
      <c r="G728" s="56"/>
      <c r="H728" s="56"/>
      <c r="I728" s="56"/>
      <c r="J728" s="104"/>
      <c r="K728" s="56"/>
      <c r="L728" s="66"/>
      <c r="M728" s="67"/>
      <c r="N728" s="66"/>
      <c r="O728" s="66"/>
      <c r="P728" s="68"/>
    </row>
    <row r="729" spans="2:16" ht="91.5" customHeight="1">
      <c r="B729" s="55"/>
      <c r="C729" s="56"/>
      <c r="D729" s="56"/>
      <c r="E729" s="57"/>
      <c r="F729" s="55"/>
      <c r="G729" s="56"/>
      <c r="H729" s="56"/>
      <c r="I729" s="56"/>
      <c r="J729" s="104"/>
      <c r="K729" s="56"/>
      <c r="L729" s="66"/>
      <c r="M729" s="67"/>
      <c r="N729" s="66"/>
      <c r="O729" s="66"/>
      <c r="P729" s="68"/>
    </row>
    <row r="730" spans="2:16" ht="91.5" customHeight="1">
      <c r="B730" s="55"/>
      <c r="C730" s="56"/>
      <c r="D730" s="56"/>
      <c r="E730" s="57"/>
      <c r="F730" s="55"/>
      <c r="G730" s="56"/>
      <c r="H730" s="56"/>
      <c r="I730" s="56"/>
      <c r="J730" s="104"/>
      <c r="K730" s="56"/>
      <c r="L730" s="66"/>
      <c r="M730" s="67"/>
      <c r="N730" s="66"/>
      <c r="O730" s="66"/>
      <c r="P730" s="68"/>
    </row>
    <row r="731" spans="2:16" ht="91.5" customHeight="1">
      <c r="B731" s="55"/>
      <c r="C731" s="56"/>
      <c r="D731" s="56"/>
      <c r="E731" s="57"/>
      <c r="F731" s="55"/>
      <c r="G731" s="56"/>
      <c r="H731" s="56"/>
      <c r="I731" s="56"/>
      <c r="J731" s="104"/>
      <c r="K731" s="56"/>
      <c r="L731" s="66"/>
      <c r="M731" s="67"/>
      <c r="N731" s="66"/>
      <c r="O731" s="66"/>
      <c r="P731" s="68"/>
    </row>
    <row r="732" spans="2:16" ht="91.5" customHeight="1">
      <c r="B732" s="55"/>
      <c r="C732" s="56"/>
      <c r="D732" s="56"/>
      <c r="E732" s="57"/>
      <c r="F732" s="55"/>
      <c r="G732" s="56"/>
      <c r="H732" s="56"/>
      <c r="I732" s="56"/>
      <c r="J732" s="104"/>
      <c r="K732" s="56"/>
      <c r="L732" s="66"/>
      <c r="M732" s="67"/>
      <c r="N732" s="66"/>
      <c r="O732" s="66"/>
      <c r="P732" s="68"/>
    </row>
    <row r="733" spans="2:16" ht="91.5" customHeight="1">
      <c r="B733" s="55"/>
      <c r="C733" s="56"/>
      <c r="D733" s="56"/>
      <c r="E733" s="57"/>
      <c r="F733" s="55"/>
      <c r="G733" s="56"/>
      <c r="H733" s="56"/>
      <c r="I733" s="56"/>
      <c r="J733" s="104"/>
      <c r="K733" s="56"/>
      <c r="L733" s="66"/>
      <c r="M733" s="67"/>
      <c r="N733" s="66"/>
      <c r="O733" s="66"/>
      <c r="P733" s="68"/>
    </row>
    <row r="734" spans="2:16" ht="91.5" customHeight="1">
      <c r="B734" s="55"/>
      <c r="C734" s="56"/>
      <c r="D734" s="56"/>
      <c r="E734" s="57"/>
      <c r="F734" s="55"/>
      <c r="G734" s="56"/>
      <c r="H734" s="56"/>
      <c r="I734" s="56"/>
      <c r="J734" s="104"/>
      <c r="K734" s="56"/>
      <c r="L734" s="66"/>
      <c r="M734" s="67"/>
      <c r="N734" s="66"/>
      <c r="O734" s="66"/>
      <c r="P734" s="68"/>
    </row>
    <row r="735" spans="2:16" ht="91.5" customHeight="1">
      <c r="B735" s="55"/>
      <c r="C735" s="56"/>
      <c r="D735" s="56"/>
      <c r="E735" s="57"/>
      <c r="F735" s="55"/>
      <c r="G735" s="56"/>
      <c r="H735" s="56"/>
      <c r="I735" s="56"/>
      <c r="J735" s="104"/>
      <c r="K735" s="56"/>
      <c r="L735" s="66"/>
      <c r="M735" s="67"/>
      <c r="N735" s="66"/>
      <c r="O735" s="66"/>
      <c r="P735" s="68"/>
    </row>
    <row r="736" spans="2:16" ht="91.5" customHeight="1">
      <c r="B736" s="55"/>
      <c r="C736" s="56"/>
      <c r="D736" s="56"/>
      <c r="E736" s="57"/>
      <c r="F736" s="55"/>
      <c r="G736" s="56"/>
      <c r="H736" s="56"/>
      <c r="I736" s="56"/>
      <c r="J736" s="104"/>
      <c r="K736" s="56"/>
      <c r="L736" s="66"/>
      <c r="M736" s="67"/>
      <c r="N736" s="66"/>
      <c r="O736" s="66"/>
      <c r="P736" s="68"/>
    </row>
    <row r="737" spans="2:16" ht="91.5" customHeight="1">
      <c r="B737" s="55"/>
      <c r="C737" s="56"/>
      <c r="D737" s="56"/>
      <c r="E737" s="57"/>
      <c r="F737" s="55"/>
      <c r="G737" s="56"/>
      <c r="H737" s="56"/>
      <c r="I737" s="56"/>
      <c r="J737" s="104"/>
      <c r="K737" s="56"/>
      <c r="L737" s="66"/>
      <c r="M737" s="67"/>
      <c r="N737" s="66"/>
      <c r="O737" s="66"/>
      <c r="P737" s="68"/>
    </row>
    <row r="738" spans="2:16" ht="91.5" customHeight="1">
      <c r="B738" s="55"/>
      <c r="C738" s="56"/>
      <c r="D738" s="56"/>
      <c r="E738" s="57"/>
      <c r="F738" s="55"/>
      <c r="G738" s="56"/>
      <c r="H738" s="56"/>
      <c r="I738" s="56"/>
      <c r="J738" s="104"/>
      <c r="K738" s="56"/>
      <c r="L738" s="66"/>
      <c r="M738" s="67"/>
      <c r="N738" s="66"/>
      <c r="O738" s="66"/>
      <c r="P738" s="68"/>
    </row>
    <row r="739" spans="2:16" ht="91.5" customHeight="1">
      <c r="B739" s="55"/>
      <c r="C739" s="56"/>
      <c r="D739" s="56"/>
      <c r="E739" s="57"/>
      <c r="F739" s="55"/>
      <c r="G739" s="56"/>
      <c r="H739" s="56"/>
      <c r="I739" s="56"/>
      <c r="J739" s="104"/>
      <c r="K739" s="56"/>
      <c r="L739" s="66"/>
      <c r="M739" s="67"/>
      <c r="N739" s="66"/>
      <c r="O739" s="66"/>
      <c r="P739" s="68"/>
    </row>
    <row r="740" spans="2:16" ht="91.5" customHeight="1">
      <c r="B740" s="55"/>
      <c r="C740" s="56"/>
      <c r="D740" s="56"/>
      <c r="E740" s="57"/>
      <c r="F740" s="55"/>
      <c r="G740" s="56"/>
      <c r="H740" s="56"/>
      <c r="I740" s="56"/>
      <c r="J740" s="104"/>
      <c r="K740" s="56"/>
      <c r="L740" s="66"/>
      <c r="M740" s="67"/>
      <c r="N740" s="66"/>
      <c r="O740" s="66"/>
      <c r="P740" s="68"/>
    </row>
    <row r="741" spans="2:16" ht="91.5" customHeight="1">
      <c r="B741" s="55"/>
      <c r="C741" s="56"/>
      <c r="D741" s="56"/>
      <c r="E741" s="57"/>
      <c r="F741" s="55"/>
      <c r="G741" s="56"/>
      <c r="H741" s="56"/>
      <c r="I741" s="56"/>
      <c r="J741" s="104"/>
      <c r="K741" s="56"/>
      <c r="L741" s="66"/>
      <c r="M741" s="67"/>
      <c r="N741" s="66"/>
      <c r="O741" s="66"/>
      <c r="P741" s="68"/>
    </row>
    <row r="742" spans="2:16" ht="91.5" customHeight="1">
      <c r="B742" s="55"/>
      <c r="C742" s="56"/>
      <c r="D742" s="56"/>
      <c r="E742" s="57"/>
      <c r="F742" s="55"/>
      <c r="G742" s="56"/>
      <c r="H742" s="56"/>
      <c r="I742" s="56"/>
      <c r="J742" s="104"/>
      <c r="K742" s="56"/>
      <c r="L742" s="66"/>
      <c r="M742" s="67"/>
      <c r="N742" s="66"/>
      <c r="O742" s="66"/>
      <c r="P742" s="68"/>
    </row>
    <row r="743" spans="2:16" ht="91.5" customHeight="1">
      <c r="B743" s="55"/>
      <c r="C743" s="56"/>
      <c r="D743" s="56"/>
      <c r="E743" s="57"/>
      <c r="F743" s="55"/>
      <c r="G743" s="56"/>
      <c r="H743" s="56"/>
      <c r="I743" s="56"/>
      <c r="J743" s="104"/>
      <c r="K743" s="56"/>
      <c r="L743" s="66"/>
      <c r="M743" s="67"/>
      <c r="N743" s="66"/>
      <c r="O743" s="66"/>
      <c r="P743" s="68"/>
    </row>
    <row r="744" spans="2:16" ht="91.5" customHeight="1">
      <c r="B744" s="55"/>
      <c r="C744" s="56"/>
      <c r="D744" s="56"/>
      <c r="E744" s="57"/>
      <c r="F744" s="55"/>
      <c r="G744" s="56"/>
      <c r="H744" s="56"/>
      <c r="I744" s="56"/>
      <c r="J744" s="104"/>
      <c r="K744" s="56"/>
      <c r="L744" s="66"/>
      <c r="M744" s="67"/>
      <c r="N744" s="66"/>
      <c r="O744" s="66"/>
      <c r="P744" s="68"/>
    </row>
    <row r="745" spans="2:16" ht="91.5" customHeight="1">
      <c r="B745" s="55"/>
      <c r="C745" s="56"/>
      <c r="D745" s="56"/>
      <c r="E745" s="57"/>
      <c r="F745" s="55"/>
      <c r="G745" s="56"/>
      <c r="H745" s="56"/>
      <c r="I745" s="56"/>
      <c r="J745" s="104"/>
      <c r="K745" s="56"/>
      <c r="L745" s="66"/>
      <c r="M745" s="67"/>
      <c r="N745" s="66"/>
      <c r="O745" s="66"/>
      <c r="P745" s="68"/>
    </row>
    <row r="746" spans="2:16" ht="91.5" customHeight="1">
      <c r="B746" s="55"/>
      <c r="C746" s="56"/>
      <c r="D746" s="56"/>
      <c r="E746" s="57"/>
      <c r="F746" s="55"/>
      <c r="G746" s="56"/>
      <c r="H746" s="56"/>
      <c r="I746" s="56"/>
      <c r="J746" s="104"/>
      <c r="K746" s="56"/>
      <c r="L746" s="66"/>
      <c r="M746" s="67"/>
      <c r="N746" s="66"/>
      <c r="O746" s="66"/>
      <c r="P746" s="68"/>
    </row>
    <row r="747" spans="2:16" ht="91.5" customHeight="1">
      <c r="B747" s="55"/>
      <c r="C747" s="56"/>
      <c r="D747" s="56"/>
      <c r="E747" s="57"/>
      <c r="F747" s="55"/>
      <c r="G747" s="56"/>
      <c r="H747" s="56"/>
      <c r="I747" s="56"/>
      <c r="J747" s="104"/>
      <c r="K747" s="56"/>
      <c r="L747" s="66"/>
      <c r="M747" s="67"/>
      <c r="N747" s="66"/>
      <c r="O747" s="66"/>
      <c r="P747" s="68"/>
    </row>
    <row r="748" spans="2:16" ht="91.5" customHeight="1">
      <c r="B748" s="55"/>
      <c r="C748" s="56"/>
      <c r="D748" s="56"/>
      <c r="E748" s="57"/>
      <c r="F748" s="55"/>
      <c r="G748" s="56"/>
      <c r="H748" s="56"/>
      <c r="I748" s="56"/>
      <c r="J748" s="104"/>
      <c r="K748" s="56"/>
      <c r="L748" s="66"/>
      <c r="M748" s="67"/>
      <c r="N748" s="66"/>
      <c r="O748" s="66"/>
      <c r="P748" s="68"/>
    </row>
    <row r="749" spans="2:16" ht="91.5" customHeight="1">
      <c r="B749" s="55"/>
      <c r="C749" s="56"/>
      <c r="D749" s="56"/>
      <c r="E749" s="57"/>
      <c r="F749" s="55"/>
      <c r="G749" s="56"/>
      <c r="H749" s="56"/>
      <c r="I749" s="56"/>
      <c r="J749" s="104"/>
      <c r="K749" s="56"/>
      <c r="L749" s="66"/>
      <c r="M749" s="67"/>
      <c r="N749" s="66"/>
      <c r="O749" s="66"/>
      <c r="P749" s="68"/>
    </row>
    <row r="750" spans="2:16" ht="91.5" customHeight="1">
      <c r="B750" s="55"/>
      <c r="C750" s="56"/>
      <c r="D750" s="56"/>
      <c r="E750" s="57"/>
      <c r="F750" s="55"/>
      <c r="G750" s="56"/>
      <c r="H750" s="56"/>
      <c r="I750" s="56"/>
      <c r="J750" s="104"/>
      <c r="K750" s="56"/>
      <c r="L750" s="66"/>
      <c r="M750" s="67"/>
      <c r="N750" s="66"/>
      <c r="O750" s="66"/>
      <c r="P750" s="68"/>
    </row>
    <row r="751" spans="2:16" ht="91.5" customHeight="1">
      <c r="B751" s="55"/>
      <c r="C751" s="56"/>
      <c r="D751" s="56"/>
      <c r="E751" s="57"/>
      <c r="F751" s="55"/>
      <c r="G751" s="56"/>
      <c r="H751" s="56"/>
      <c r="I751" s="56"/>
      <c r="J751" s="104"/>
      <c r="K751" s="56"/>
      <c r="L751" s="66"/>
      <c r="M751" s="67"/>
      <c r="N751" s="66"/>
      <c r="O751" s="66"/>
      <c r="P751" s="68"/>
    </row>
    <row r="752" spans="2:16" ht="91.5" customHeight="1">
      <c r="B752" s="55"/>
      <c r="C752" s="56"/>
      <c r="D752" s="56"/>
      <c r="E752" s="57"/>
      <c r="F752" s="55"/>
      <c r="G752" s="56"/>
      <c r="H752" s="56"/>
      <c r="I752" s="56"/>
      <c r="J752" s="104"/>
      <c r="K752" s="56"/>
      <c r="L752" s="66"/>
      <c r="M752" s="67"/>
      <c r="N752" s="66"/>
      <c r="O752" s="66"/>
      <c r="P752" s="68"/>
    </row>
    <row r="753" spans="2:16" ht="91.5" customHeight="1">
      <c r="B753" s="55"/>
      <c r="C753" s="56"/>
      <c r="D753" s="56"/>
      <c r="E753" s="57"/>
      <c r="F753" s="55"/>
      <c r="G753" s="56"/>
      <c r="H753" s="56"/>
      <c r="I753" s="56"/>
      <c r="J753" s="104"/>
      <c r="K753" s="56"/>
      <c r="L753" s="66"/>
      <c r="M753" s="67"/>
      <c r="N753" s="66"/>
      <c r="O753" s="66"/>
      <c r="P753" s="68"/>
    </row>
    <row r="754" spans="2:16" ht="91.5" customHeight="1">
      <c r="B754" s="55"/>
      <c r="C754" s="56"/>
      <c r="D754" s="56"/>
      <c r="E754" s="57"/>
      <c r="F754" s="55"/>
      <c r="G754" s="56"/>
      <c r="H754" s="56"/>
      <c r="I754" s="56"/>
      <c r="J754" s="104"/>
      <c r="K754" s="56"/>
      <c r="L754" s="66"/>
      <c r="M754" s="67"/>
      <c r="N754" s="66"/>
      <c r="O754" s="66"/>
      <c r="P754" s="68"/>
    </row>
    <row r="755" spans="2:16" ht="91.5" customHeight="1">
      <c r="B755" s="55"/>
      <c r="C755" s="56"/>
      <c r="D755" s="56"/>
      <c r="E755" s="57"/>
      <c r="F755" s="55"/>
      <c r="G755" s="56"/>
      <c r="H755" s="56"/>
      <c r="I755" s="56"/>
      <c r="J755" s="104"/>
      <c r="K755" s="56"/>
      <c r="L755" s="66"/>
      <c r="M755" s="67"/>
      <c r="N755" s="66"/>
      <c r="O755" s="66"/>
      <c r="P755" s="68"/>
    </row>
    <row r="756" spans="2:16" ht="91.5" customHeight="1">
      <c r="B756" s="55"/>
      <c r="C756" s="56"/>
      <c r="D756" s="56"/>
      <c r="E756" s="57"/>
      <c r="F756" s="55"/>
      <c r="G756" s="56"/>
      <c r="H756" s="56"/>
      <c r="I756" s="56"/>
      <c r="J756" s="104"/>
      <c r="K756" s="56"/>
      <c r="L756" s="66"/>
      <c r="M756" s="67"/>
      <c r="N756" s="66"/>
      <c r="O756" s="66"/>
      <c r="P756" s="68"/>
    </row>
    <row r="757" spans="2:16" ht="91.5" customHeight="1">
      <c r="B757" s="55"/>
      <c r="C757" s="56"/>
      <c r="D757" s="56"/>
      <c r="E757" s="57"/>
      <c r="F757" s="55"/>
      <c r="G757" s="56"/>
      <c r="H757" s="56"/>
      <c r="I757" s="56"/>
      <c r="J757" s="104"/>
      <c r="K757" s="56"/>
      <c r="L757" s="66"/>
      <c r="M757" s="67"/>
      <c r="N757" s="66"/>
      <c r="O757" s="66"/>
      <c r="P757" s="68"/>
    </row>
    <row r="758" spans="2:16" ht="91.5" customHeight="1">
      <c r="B758" s="55"/>
      <c r="C758" s="56"/>
      <c r="D758" s="56"/>
      <c r="E758" s="57"/>
      <c r="F758" s="55"/>
      <c r="G758" s="56"/>
      <c r="H758" s="56"/>
      <c r="I758" s="56"/>
      <c r="J758" s="104"/>
      <c r="K758" s="56"/>
      <c r="L758" s="66"/>
      <c r="M758" s="67"/>
      <c r="N758" s="66"/>
      <c r="O758" s="66"/>
      <c r="P758" s="68"/>
    </row>
    <row r="759" spans="2:16" ht="91.5" customHeight="1">
      <c r="B759" s="55"/>
      <c r="C759" s="56"/>
      <c r="D759" s="56"/>
      <c r="E759" s="57"/>
      <c r="F759" s="55"/>
      <c r="G759" s="56"/>
      <c r="H759" s="56"/>
      <c r="I759" s="56"/>
      <c r="J759" s="104"/>
      <c r="K759" s="56"/>
      <c r="L759" s="66"/>
      <c r="M759" s="67"/>
      <c r="N759" s="66"/>
      <c r="O759" s="66"/>
      <c r="P759" s="68"/>
    </row>
    <row r="760" spans="2:16" ht="91.5" customHeight="1">
      <c r="B760" s="55"/>
      <c r="C760" s="56"/>
      <c r="D760" s="56"/>
      <c r="E760" s="57"/>
      <c r="F760" s="55"/>
      <c r="G760" s="56"/>
      <c r="H760" s="56"/>
      <c r="I760" s="56"/>
      <c r="J760" s="104"/>
      <c r="K760" s="56"/>
      <c r="L760" s="66"/>
      <c r="M760" s="67"/>
      <c r="N760" s="66"/>
      <c r="O760" s="66"/>
      <c r="P760" s="68"/>
    </row>
    <row r="761" spans="2:16" ht="91.5" customHeight="1">
      <c r="B761" s="55"/>
      <c r="C761" s="56"/>
      <c r="D761" s="56"/>
      <c r="E761" s="57"/>
      <c r="F761" s="55"/>
      <c r="G761" s="56"/>
      <c r="H761" s="56"/>
      <c r="I761" s="56"/>
      <c r="J761" s="104"/>
      <c r="K761" s="56"/>
      <c r="L761" s="66"/>
      <c r="M761" s="67"/>
      <c r="N761" s="66"/>
      <c r="O761" s="66"/>
      <c r="P761" s="68"/>
    </row>
    <row r="762" spans="2:16" ht="91.5" customHeight="1">
      <c r="B762" s="55"/>
      <c r="C762" s="56"/>
      <c r="D762" s="56"/>
      <c r="E762" s="57"/>
      <c r="F762" s="55"/>
      <c r="G762" s="56"/>
      <c r="H762" s="56"/>
      <c r="I762" s="56"/>
      <c r="J762" s="104"/>
      <c r="K762" s="56"/>
      <c r="L762" s="66"/>
      <c r="M762" s="67"/>
      <c r="N762" s="66"/>
      <c r="O762" s="66"/>
      <c r="P762" s="68"/>
    </row>
    <row r="763" spans="2:16" ht="91.5" customHeight="1">
      <c r="B763" s="55"/>
      <c r="C763" s="56"/>
      <c r="D763" s="56"/>
      <c r="E763" s="57"/>
      <c r="F763" s="55"/>
      <c r="G763" s="56"/>
      <c r="H763" s="56"/>
      <c r="I763" s="56"/>
      <c r="J763" s="104"/>
      <c r="K763" s="56"/>
      <c r="L763" s="66"/>
      <c r="M763" s="67"/>
      <c r="N763" s="66"/>
      <c r="O763" s="66"/>
      <c r="P763" s="68"/>
    </row>
    <row r="764" spans="2:16" ht="91.5" customHeight="1">
      <c r="B764" s="55"/>
      <c r="C764" s="56"/>
      <c r="D764" s="56"/>
      <c r="E764" s="57"/>
      <c r="F764" s="55"/>
      <c r="G764" s="56"/>
      <c r="H764" s="56"/>
      <c r="I764" s="56"/>
      <c r="J764" s="104"/>
      <c r="K764" s="56"/>
      <c r="L764" s="66"/>
      <c r="M764" s="67"/>
      <c r="N764" s="66"/>
      <c r="O764" s="66"/>
      <c r="P764" s="68"/>
    </row>
    <row r="765" spans="2:16" ht="91.5" customHeight="1">
      <c r="B765" s="55"/>
      <c r="C765" s="56"/>
      <c r="D765" s="56"/>
      <c r="E765" s="57"/>
      <c r="F765" s="55"/>
      <c r="G765" s="56"/>
      <c r="H765" s="56"/>
      <c r="I765" s="56"/>
      <c r="J765" s="104"/>
      <c r="K765" s="56"/>
      <c r="L765" s="66"/>
      <c r="M765" s="67"/>
      <c r="N765" s="66"/>
      <c r="O765" s="66"/>
      <c r="P765" s="68"/>
    </row>
    <row r="766" spans="2:16" ht="91.5" customHeight="1">
      <c r="B766" s="55"/>
      <c r="C766" s="56"/>
      <c r="D766" s="56"/>
      <c r="E766" s="57"/>
      <c r="F766" s="55"/>
      <c r="G766" s="56"/>
      <c r="H766" s="56"/>
      <c r="I766" s="56"/>
      <c r="J766" s="104"/>
      <c r="K766" s="56"/>
      <c r="L766" s="66"/>
      <c r="M766" s="67"/>
      <c r="N766" s="66"/>
      <c r="O766" s="66"/>
      <c r="P766" s="68"/>
    </row>
    <row r="767" spans="2:16" ht="91.5" customHeight="1">
      <c r="B767" s="55"/>
      <c r="C767" s="56"/>
      <c r="D767" s="56"/>
      <c r="E767" s="57"/>
      <c r="F767" s="55"/>
      <c r="G767" s="56"/>
      <c r="H767" s="56"/>
      <c r="I767" s="56"/>
      <c r="J767" s="104"/>
      <c r="K767" s="56"/>
      <c r="L767" s="66"/>
      <c r="M767" s="67"/>
      <c r="N767" s="66"/>
      <c r="O767" s="66"/>
      <c r="P767" s="68"/>
    </row>
    <row r="768" spans="2:16" ht="91.5" customHeight="1">
      <c r="B768" s="55"/>
      <c r="C768" s="56"/>
      <c r="D768" s="56"/>
      <c r="E768" s="57"/>
      <c r="F768" s="55"/>
      <c r="G768" s="56"/>
      <c r="H768" s="56"/>
      <c r="I768" s="56"/>
      <c r="J768" s="104"/>
      <c r="K768" s="56"/>
      <c r="L768" s="66"/>
      <c r="M768" s="67"/>
      <c r="N768" s="66"/>
      <c r="O768" s="66"/>
      <c r="P768" s="68"/>
    </row>
    <row r="769" spans="2:16" ht="91.5" customHeight="1">
      <c r="B769" s="55"/>
      <c r="C769" s="56"/>
      <c r="D769" s="56"/>
      <c r="E769" s="57"/>
      <c r="F769" s="55"/>
      <c r="G769" s="56"/>
      <c r="H769" s="56"/>
      <c r="I769" s="56"/>
      <c r="J769" s="104"/>
      <c r="K769" s="56"/>
      <c r="L769" s="66"/>
      <c r="M769" s="67"/>
      <c r="N769" s="66"/>
      <c r="O769" s="66"/>
      <c r="P769" s="68"/>
    </row>
    <row r="770" spans="2:16" ht="91.5" customHeight="1">
      <c r="B770" s="55"/>
      <c r="C770" s="56"/>
      <c r="D770" s="56"/>
      <c r="E770" s="57"/>
      <c r="F770" s="55"/>
      <c r="G770" s="56"/>
      <c r="H770" s="56"/>
      <c r="I770" s="56"/>
      <c r="J770" s="104"/>
      <c r="K770" s="56"/>
      <c r="L770" s="66"/>
      <c r="M770" s="67"/>
      <c r="N770" s="66"/>
      <c r="O770" s="66"/>
      <c r="P770" s="68"/>
    </row>
    <row r="771" spans="2:16" ht="91.5" customHeight="1">
      <c r="B771" s="55"/>
      <c r="C771" s="56"/>
      <c r="D771" s="56"/>
      <c r="E771" s="57"/>
      <c r="F771" s="55"/>
      <c r="G771" s="56"/>
      <c r="H771" s="56"/>
      <c r="I771" s="56"/>
      <c r="J771" s="104"/>
      <c r="K771" s="56"/>
      <c r="L771" s="66"/>
      <c r="M771" s="67"/>
      <c r="N771" s="66"/>
      <c r="O771" s="66"/>
      <c r="P771" s="68"/>
    </row>
    <row r="772" spans="2:16" ht="91.5" customHeight="1">
      <c r="B772" s="55"/>
      <c r="C772" s="56"/>
      <c r="D772" s="56"/>
      <c r="E772" s="57"/>
      <c r="F772" s="55"/>
      <c r="G772" s="56"/>
      <c r="H772" s="56"/>
      <c r="I772" s="56"/>
      <c r="J772" s="104"/>
      <c r="K772" s="56"/>
      <c r="L772" s="66"/>
      <c r="M772" s="67"/>
      <c r="N772" s="66"/>
      <c r="O772" s="66"/>
      <c r="P772" s="68"/>
    </row>
    <row r="773" spans="2:16" ht="91.5" customHeight="1">
      <c r="B773" s="55"/>
      <c r="C773" s="56"/>
      <c r="D773" s="56"/>
      <c r="E773" s="57"/>
      <c r="F773" s="55"/>
      <c r="G773" s="56"/>
      <c r="H773" s="56"/>
      <c r="I773" s="56"/>
      <c r="J773" s="104"/>
      <c r="K773" s="56"/>
      <c r="L773" s="66"/>
      <c r="M773" s="67"/>
      <c r="N773" s="66"/>
      <c r="O773" s="66"/>
      <c r="P773" s="68"/>
    </row>
    <row r="774" spans="2:16" ht="91.5" customHeight="1">
      <c r="B774" s="55"/>
      <c r="C774" s="56"/>
      <c r="D774" s="56"/>
      <c r="E774" s="57"/>
      <c r="F774" s="55"/>
      <c r="G774" s="56"/>
      <c r="H774" s="56"/>
      <c r="I774" s="56"/>
      <c r="J774" s="104"/>
      <c r="K774" s="56"/>
      <c r="L774" s="66"/>
      <c r="M774" s="67"/>
      <c r="N774" s="66"/>
      <c r="O774" s="66"/>
      <c r="P774" s="68"/>
    </row>
    <row r="775" spans="2:16" ht="91.5" customHeight="1">
      <c r="B775" s="55"/>
      <c r="C775" s="56"/>
      <c r="D775" s="56"/>
      <c r="E775" s="57"/>
      <c r="F775" s="55"/>
      <c r="G775" s="56"/>
      <c r="H775" s="56"/>
      <c r="I775" s="56"/>
      <c r="J775" s="104"/>
      <c r="K775" s="56"/>
      <c r="L775" s="66"/>
      <c r="M775" s="67"/>
      <c r="N775" s="66"/>
      <c r="O775" s="66"/>
      <c r="P775" s="68"/>
    </row>
    <row r="776" spans="2:16" ht="91.5" customHeight="1">
      <c r="B776" s="55"/>
      <c r="C776" s="56"/>
      <c r="D776" s="56"/>
      <c r="E776" s="57"/>
      <c r="F776" s="55"/>
      <c r="G776" s="56"/>
      <c r="H776" s="56"/>
      <c r="I776" s="56"/>
      <c r="J776" s="104"/>
      <c r="K776" s="56"/>
      <c r="L776" s="66"/>
      <c r="M776" s="67"/>
      <c r="N776" s="66"/>
      <c r="O776" s="66"/>
      <c r="P776" s="68"/>
    </row>
    <row r="777" spans="2:16" ht="91.5" customHeight="1">
      <c r="B777" s="55"/>
      <c r="C777" s="56"/>
      <c r="D777" s="56"/>
      <c r="E777" s="57"/>
      <c r="F777" s="55"/>
      <c r="G777" s="56"/>
      <c r="H777" s="56"/>
      <c r="I777" s="56"/>
      <c r="J777" s="104"/>
      <c r="K777" s="56"/>
      <c r="L777" s="66"/>
      <c r="M777" s="67"/>
      <c r="N777" s="66"/>
      <c r="O777" s="66"/>
      <c r="P777" s="68"/>
    </row>
    <row r="778" spans="2:16" ht="91.5" customHeight="1">
      <c r="B778" s="55"/>
      <c r="C778" s="56"/>
      <c r="D778" s="56"/>
      <c r="E778" s="57"/>
      <c r="F778" s="55"/>
      <c r="G778" s="56"/>
      <c r="H778" s="56"/>
      <c r="I778" s="56"/>
      <c r="J778" s="104"/>
      <c r="K778" s="56"/>
      <c r="L778" s="66"/>
      <c r="M778" s="67"/>
      <c r="N778" s="66"/>
      <c r="O778" s="66"/>
      <c r="P778" s="68"/>
    </row>
    <row r="779" spans="2:16" ht="91.5" customHeight="1">
      <c r="B779" s="55"/>
      <c r="C779" s="56"/>
      <c r="D779" s="56"/>
      <c r="E779" s="57"/>
      <c r="F779" s="55"/>
      <c r="G779" s="56"/>
      <c r="H779" s="56"/>
      <c r="I779" s="56"/>
      <c r="J779" s="104"/>
      <c r="K779" s="56"/>
      <c r="L779" s="66"/>
      <c r="M779" s="67"/>
      <c r="N779" s="66"/>
      <c r="O779" s="66"/>
      <c r="P779" s="68"/>
    </row>
    <row r="780" spans="2:16" ht="91.5" customHeight="1">
      <c r="B780" s="55"/>
      <c r="C780" s="56"/>
      <c r="D780" s="56"/>
      <c r="E780" s="57"/>
      <c r="F780" s="55"/>
      <c r="G780" s="56"/>
      <c r="H780" s="56"/>
      <c r="I780" s="56"/>
      <c r="J780" s="104"/>
      <c r="K780" s="56"/>
      <c r="L780" s="66"/>
      <c r="M780" s="67"/>
      <c r="N780" s="66"/>
      <c r="O780" s="66"/>
      <c r="P780" s="68"/>
    </row>
    <row r="781" spans="2:16" ht="91.5" customHeight="1">
      <c r="B781" s="55"/>
      <c r="C781" s="56"/>
      <c r="D781" s="56"/>
      <c r="E781" s="57"/>
      <c r="F781" s="55"/>
      <c r="G781" s="56"/>
      <c r="H781" s="56"/>
      <c r="I781" s="56"/>
      <c r="J781" s="104"/>
      <c r="K781" s="56"/>
      <c r="L781" s="66"/>
      <c r="M781" s="67"/>
      <c r="N781" s="66"/>
      <c r="O781" s="66"/>
      <c r="P781" s="68"/>
    </row>
    <row r="782" spans="2:16" ht="91.5" customHeight="1">
      <c r="B782" s="55"/>
      <c r="C782" s="56"/>
      <c r="D782" s="56"/>
      <c r="E782" s="57"/>
      <c r="F782" s="55"/>
      <c r="G782" s="56"/>
      <c r="H782" s="56"/>
      <c r="I782" s="56"/>
      <c r="J782" s="104"/>
      <c r="K782" s="56"/>
      <c r="L782" s="66"/>
      <c r="M782" s="67"/>
      <c r="N782" s="66"/>
      <c r="O782" s="66"/>
      <c r="P782" s="68"/>
    </row>
    <row r="783" spans="2:16" ht="91.5" customHeight="1">
      <c r="B783" s="55"/>
      <c r="C783" s="56"/>
      <c r="D783" s="56"/>
      <c r="E783" s="57"/>
      <c r="F783" s="55"/>
      <c r="G783" s="56"/>
      <c r="H783" s="56"/>
      <c r="I783" s="56"/>
      <c r="J783" s="104"/>
      <c r="K783" s="56"/>
      <c r="L783" s="66"/>
      <c r="M783" s="67"/>
      <c r="N783" s="66"/>
      <c r="O783" s="66"/>
      <c r="P783" s="68"/>
    </row>
    <row r="784" spans="2:16" ht="91.5" customHeight="1">
      <c r="B784" s="55"/>
      <c r="C784" s="56"/>
      <c r="D784" s="56"/>
      <c r="E784" s="57"/>
      <c r="F784" s="55"/>
      <c r="G784" s="56"/>
      <c r="H784" s="56"/>
      <c r="I784" s="56"/>
      <c r="J784" s="104"/>
      <c r="K784" s="56"/>
      <c r="L784" s="66"/>
      <c r="M784" s="67"/>
      <c r="N784" s="66"/>
      <c r="O784" s="66"/>
      <c r="P784" s="68"/>
    </row>
    <row r="785" spans="2:16" ht="91.5" customHeight="1">
      <c r="B785" s="55"/>
      <c r="C785" s="56"/>
      <c r="D785" s="56"/>
      <c r="E785" s="57"/>
      <c r="F785" s="55"/>
      <c r="G785" s="56"/>
      <c r="H785" s="56"/>
      <c r="I785" s="56"/>
      <c r="J785" s="104"/>
      <c r="K785" s="56"/>
      <c r="L785" s="66"/>
      <c r="M785" s="67"/>
      <c r="N785" s="66"/>
      <c r="O785" s="66"/>
      <c r="P785" s="68"/>
    </row>
    <row r="786" spans="2:16" ht="91.5" customHeight="1">
      <c r="B786" s="55"/>
      <c r="C786" s="56"/>
      <c r="D786" s="56"/>
      <c r="E786" s="57"/>
      <c r="F786" s="55"/>
      <c r="G786" s="56"/>
      <c r="H786" s="56"/>
      <c r="I786" s="56"/>
      <c r="J786" s="104"/>
      <c r="K786" s="56"/>
      <c r="L786" s="66"/>
      <c r="M786" s="67"/>
      <c r="N786" s="66"/>
      <c r="O786" s="66"/>
      <c r="P786" s="68"/>
    </row>
    <row r="787" spans="2:16" ht="91.5" customHeight="1">
      <c r="B787" s="55"/>
      <c r="C787" s="56"/>
      <c r="D787" s="56"/>
      <c r="E787" s="57"/>
      <c r="F787" s="55"/>
      <c r="G787" s="56"/>
      <c r="H787" s="56"/>
      <c r="I787" s="56"/>
      <c r="J787" s="104"/>
      <c r="K787" s="56"/>
      <c r="L787" s="66"/>
      <c r="M787" s="67"/>
      <c r="N787" s="66"/>
      <c r="O787" s="66"/>
      <c r="P787" s="68"/>
    </row>
    <row r="788" spans="2:16" ht="91.5" customHeight="1">
      <c r="B788" s="55"/>
      <c r="C788" s="56"/>
      <c r="D788" s="56"/>
      <c r="E788" s="57"/>
      <c r="F788" s="55"/>
      <c r="G788" s="56"/>
      <c r="H788" s="56"/>
      <c r="I788" s="56"/>
      <c r="J788" s="104"/>
      <c r="K788" s="56"/>
      <c r="L788" s="66"/>
      <c r="M788" s="67"/>
      <c r="N788" s="66"/>
      <c r="O788" s="66"/>
      <c r="P788" s="68"/>
    </row>
    <row r="789" spans="2:16" ht="91.5" customHeight="1">
      <c r="B789" s="55"/>
      <c r="C789" s="56"/>
      <c r="D789" s="56"/>
      <c r="E789" s="57"/>
      <c r="F789" s="55"/>
      <c r="G789" s="56"/>
      <c r="H789" s="56"/>
      <c r="I789" s="56"/>
      <c r="J789" s="104"/>
      <c r="K789" s="56"/>
      <c r="L789" s="66"/>
      <c r="M789" s="67"/>
      <c r="N789" s="66"/>
      <c r="O789" s="66"/>
      <c r="P789" s="68"/>
    </row>
    <row r="790" spans="2:16" ht="129" customHeight="1">
      <c r="B790" s="55"/>
      <c r="C790" s="56"/>
      <c r="D790" s="56"/>
      <c r="E790" s="57"/>
      <c r="F790" s="55"/>
      <c r="G790" s="56"/>
      <c r="H790" s="56"/>
      <c r="I790" s="56"/>
      <c r="J790" s="104"/>
      <c r="K790" s="56"/>
      <c r="L790" s="66"/>
      <c r="M790" s="67"/>
      <c r="N790" s="66"/>
      <c r="O790" s="66"/>
      <c r="P790" s="68"/>
    </row>
    <row r="791" spans="2:16" ht="91.5" customHeight="1">
      <c r="B791" s="55"/>
      <c r="C791" s="56"/>
      <c r="D791" s="56"/>
      <c r="E791" s="57"/>
      <c r="F791" s="55"/>
      <c r="G791" s="56"/>
      <c r="H791" s="56"/>
      <c r="I791" s="56"/>
      <c r="J791" s="104"/>
      <c r="K791" s="56"/>
      <c r="L791" s="66"/>
      <c r="M791" s="67"/>
      <c r="N791" s="66"/>
      <c r="O791" s="66"/>
      <c r="P791" s="68"/>
    </row>
    <row r="792" spans="2:16" ht="12">
      <c r="B792" s="112"/>
      <c r="C792" s="113"/>
      <c r="D792" s="113"/>
      <c r="E792" s="113"/>
      <c r="F792" s="113"/>
      <c r="G792" s="113"/>
      <c r="H792" s="113"/>
      <c r="I792" s="113"/>
      <c r="J792" s="113"/>
      <c r="K792" s="113"/>
      <c r="L792" s="113"/>
      <c r="M792" s="113"/>
      <c r="N792" s="113"/>
      <c r="O792" s="113"/>
      <c r="P792" s="113"/>
    </row>
    <row r="793" spans="2:16" ht="14.4">
      <c r="B793" s="58"/>
      <c r="C793" s="58"/>
      <c r="D793" s="58"/>
      <c r="E793" s="86">
        <f>COUNTA(E3:E791)</f>
        <v>0</v>
      </c>
      <c r="F793" s="86">
        <f>SUM(F3:F791)</f>
        <v>0</v>
      </c>
      <c r="G793" s="63"/>
      <c r="H793" s="64"/>
      <c r="I793" s="56"/>
      <c r="J793" s="56"/>
      <c r="K793" s="64"/>
      <c r="L793" s="69"/>
      <c r="M793" s="77"/>
      <c r="N793" s="69"/>
      <c r="O793" s="69"/>
      <c r="P793" s="77"/>
    </row>
    <row r="794" spans="2:16" ht="12">
      <c r="B794" s="100"/>
      <c r="C794" s="100"/>
      <c r="E794" s="89"/>
      <c r="F794" s="90"/>
      <c r="G794" s="88"/>
      <c r="H794" s="91"/>
      <c r="I794" s="92"/>
      <c r="J794" s="92"/>
      <c r="K794" s="91"/>
      <c r="L794" s="93"/>
      <c r="M794" s="94"/>
      <c r="N794" s="93"/>
      <c r="O794" s="93"/>
      <c r="P794" s="94"/>
    </row>
    <row r="795" spans="2:16" ht="14.4">
      <c r="B795" s="99" t="s">
        <v>9017</v>
      </c>
      <c r="C795" s="102">
        <v>5235</v>
      </c>
      <c r="D795" s="80"/>
    </row>
    <row r="796" spans="2:16" ht="28.8">
      <c r="B796" s="98" t="s">
        <v>9018</v>
      </c>
      <c r="C796" s="81">
        <f>E793</f>
        <v>0</v>
      </c>
      <c r="D796" s="80"/>
    </row>
    <row r="797" spans="2:16" ht="27.6">
      <c r="B797" s="82" t="s">
        <v>9019</v>
      </c>
      <c r="C797" s="83">
        <f>C796/C795</f>
        <v>0</v>
      </c>
      <c r="D797" s="80"/>
    </row>
    <row r="798" spans="2:16" ht="14.4">
      <c r="B798" s="82" t="s">
        <v>9020</v>
      </c>
      <c r="C798" s="101">
        <f>'Tablas resumen'!F8</f>
        <v>0</v>
      </c>
      <c r="D798" s="80"/>
    </row>
    <row r="799" spans="2:16" ht="27.6">
      <c r="B799" s="82" t="s">
        <v>9021</v>
      </c>
      <c r="C799" s="84">
        <f>'Tablas resumen'!F8/'CONFLICTOS DGDR'!C795</f>
        <v>0</v>
      </c>
      <c r="D799" s="80"/>
    </row>
    <row r="800" spans="2:16" ht="27.6">
      <c r="B800" s="82" t="s">
        <v>9022</v>
      </c>
      <c r="C800" s="84" t="e">
        <f>'Tablas resumen'!F8/'CONFLICTOS DGDR'!C796</f>
        <v>#DIV/0!</v>
      </c>
      <c r="D800" s="80"/>
    </row>
    <row r="801" spans="1:4" ht="14.4">
      <c r="B801" s="82" t="s">
        <v>9023</v>
      </c>
      <c r="C801" s="79">
        <f>C795-C798</f>
        <v>5235</v>
      </c>
      <c r="D801" s="80"/>
    </row>
    <row r="802" spans="1:4" ht="13.8">
      <c r="B802" s="80"/>
      <c r="C802" s="80"/>
      <c r="D802" s="80"/>
    </row>
    <row r="803" spans="1:4" ht="14.4">
      <c r="B803" s="78" t="s">
        <v>9024</v>
      </c>
      <c r="C803" s="103">
        <v>1155201</v>
      </c>
      <c r="D803" s="80"/>
    </row>
    <row r="804" spans="1:4" ht="57.6">
      <c r="B804" s="85" t="s">
        <v>9025</v>
      </c>
      <c r="C804" s="86">
        <f ca="1">SUMIF($I$3:$I$791,'[1]lista de variables'!$G$77,$F$3:$I$242)</f>
        <v>0</v>
      </c>
      <c r="D804" s="87">
        <f ca="1">C804/C803</f>
        <v>0</v>
      </c>
    </row>
    <row r="805" spans="1:4" ht="30" customHeight="1"/>
    <row r="806" spans="1:4" ht="28.8">
      <c r="A806" s="95" t="s">
        <v>9026</v>
      </c>
      <c r="B806" s="98" t="s">
        <v>9027</v>
      </c>
      <c r="C806" s="80"/>
    </row>
    <row r="807" spans="1:4" ht="33" customHeight="1">
      <c r="A807" s="82" t="s">
        <v>9028</v>
      </c>
      <c r="B807" s="96" t="s">
        <v>11</v>
      </c>
      <c r="C807" s="97">
        <f>COUNTIFS($B$3:$B$791,'[1]lista de variables'!A3)</f>
        <v>0</v>
      </c>
    </row>
    <row r="808" spans="1:4" ht="14.4">
      <c r="A808" s="82" t="s">
        <v>9028</v>
      </c>
      <c r="B808" s="96" t="s">
        <v>333</v>
      </c>
      <c r="C808" s="97">
        <f>COUNTIFS($B$3:$B$791,'[1]lista de variables'!A4)</f>
        <v>0</v>
      </c>
    </row>
    <row r="809" spans="1:4" ht="14.4">
      <c r="A809" s="82" t="s">
        <v>9029</v>
      </c>
      <c r="B809" s="96" t="s">
        <v>382</v>
      </c>
      <c r="C809" s="97">
        <f>COUNTIFS($B$3:$B$791,'[1]lista de variables'!A5)</f>
        <v>0</v>
      </c>
    </row>
    <row r="810" spans="1:4" ht="14.4">
      <c r="A810" s="82" t="s">
        <v>9028</v>
      </c>
      <c r="B810" s="96" t="s">
        <v>44</v>
      </c>
      <c r="C810" s="97">
        <f>COUNTIFS($B$3:$B$791,'[1]lista de variables'!A6)</f>
        <v>0</v>
      </c>
    </row>
    <row r="811" spans="1:4" ht="14.4">
      <c r="A811" s="82"/>
      <c r="B811" s="96" t="s">
        <v>594</v>
      </c>
      <c r="C811" s="97">
        <f>COUNTIFS($B$3:$B$791,'[1]lista de variables'!A7)</f>
        <v>0</v>
      </c>
    </row>
    <row r="812" spans="1:4" ht="14.4">
      <c r="A812" s="82"/>
      <c r="B812" s="96" t="s">
        <v>508</v>
      </c>
      <c r="C812" s="97">
        <f>COUNTIFS($B$3:$B$791,'[1]lista de variables'!A8)</f>
        <v>0</v>
      </c>
    </row>
    <row r="813" spans="1:4" ht="14.4">
      <c r="A813" s="82"/>
      <c r="B813" s="96" t="s">
        <v>225</v>
      </c>
      <c r="C813" s="97">
        <f>COUNTIFS($B$3:$B$791,'[1]lista de variables'!A9)</f>
        <v>0</v>
      </c>
    </row>
    <row r="814" spans="1:4" ht="14.4">
      <c r="A814" s="82" t="s">
        <v>9029</v>
      </c>
      <c r="B814" s="96" t="s">
        <v>331</v>
      </c>
      <c r="C814" s="97">
        <f>COUNTIFS($B$3:$B$791,'[1]lista de variables'!A10)</f>
        <v>0</v>
      </c>
    </row>
    <row r="815" spans="1:4" ht="14.4">
      <c r="A815" s="82" t="s">
        <v>9029</v>
      </c>
      <c r="B815" s="96" t="s">
        <v>91</v>
      </c>
      <c r="C815" s="97">
        <f>COUNTIFS($B$3:$B$791,'[1]lista de variables'!A11)</f>
        <v>0</v>
      </c>
    </row>
    <row r="816" spans="1:4" ht="14.4">
      <c r="A816" s="82" t="s">
        <v>9029</v>
      </c>
      <c r="B816" s="96" t="s">
        <v>596</v>
      </c>
      <c r="C816" s="97">
        <f>COUNTIFS($B$3:$B$791,'[1]lista de variables'!A12)</f>
        <v>0</v>
      </c>
    </row>
    <row r="817" spans="1:3" ht="28.8">
      <c r="A817" s="82" t="s">
        <v>9029</v>
      </c>
      <c r="B817" s="96" t="s">
        <v>342</v>
      </c>
      <c r="C817" s="97">
        <f>COUNTIFS($B$3:$B$791,'[1]lista de variables'!A13)</f>
        <v>0</v>
      </c>
    </row>
    <row r="818" spans="1:3" ht="14.4">
      <c r="A818" s="82" t="s">
        <v>9028</v>
      </c>
      <c r="B818" s="96" t="s">
        <v>239</v>
      </c>
      <c r="C818" s="97">
        <f>COUNTIFS($B$3:$B$791,'[1]lista de variables'!A14)</f>
        <v>0</v>
      </c>
    </row>
    <row r="819" spans="1:3" ht="14.4">
      <c r="A819" s="82"/>
      <c r="B819" s="96" t="s">
        <v>282</v>
      </c>
      <c r="C819" s="97">
        <f>COUNTIFS($B$3:$B$791,'[1]lista de variables'!A15)</f>
        <v>0</v>
      </c>
    </row>
    <row r="820" spans="1:3" ht="14.4">
      <c r="A820" s="82" t="s">
        <v>9028</v>
      </c>
      <c r="B820" s="96" t="s">
        <v>284</v>
      </c>
      <c r="C820" s="97">
        <f>COUNTIFS($B$3:$B$791,'[1]lista de variables'!A16)</f>
        <v>0</v>
      </c>
    </row>
    <row r="821" spans="1:3" ht="14.4">
      <c r="A821" s="82" t="s">
        <v>9028</v>
      </c>
      <c r="B821" s="96" t="s">
        <v>28</v>
      </c>
      <c r="C821" s="97">
        <f>COUNTIFS($B$3:$B$791,'[1]lista de variables'!A17)</f>
        <v>0</v>
      </c>
    </row>
    <row r="822" spans="1:3" ht="14.4">
      <c r="A822" s="82" t="s">
        <v>9028</v>
      </c>
      <c r="B822" s="96" t="s">
        <v>59</v>
      </c>
      <c r="C822" s="97">
        <f>COUNTIFS($B$3:$B$791,'[1]lista de variables'!A18)</f>
        <v>0</v>
      </c>
    </row>
    <row r="823" spans="1:3" ht="14.4">
      <c r="A823" s="82" t="s">
        <v>9028</v>
      </c>
      <c r="B823" s="96" t="s">
        <v>192</v>
      </c>
      <c r="C823" s="97">
        <f>COUNTIFS($B$3:$B$791,'[1]lista de variables'!A19)</f>
        <v>0</v>
      </c>
    </row>
    <row r="824" spans="1:3" ht="14.4">
      <c r="A824" s="82"/>
      <c r="B824" s="96" t="s">
        <v>351</v>
      </c>
      <c r="C824" s="97">
        <f>COUNTIFS($B$3:$B$791,'[1]lista de variables'!A20)</f>
        <v>0</v>
      </c>
    </row>
    <row r="825" spans="1:3" ht="14.4">
      <c r="A825" s="82" t="s">
        <v>9028</v>
      </c>
      <c r="B825" s="96" t="s">
        <v>176</v>
      </c>
      <c r="C825" s="97">
        <f>COUNTIFS($B$3:$B$791,'[1]lista de variables'!A21)</f>
        <v>0</v>
      </c>
    </row>
    <row r="826" spans="1:3" ht="14.4">
      <c r="A826" s="82" t="s">
        <v>9028</v>
      </c>
      <c r="B826" s="96" t="s">
        <v>231</v>
      </c>
      <c r="C826" s="97">
        <f>COUNTIFS($B$3:$B$791,'[1]lista de variables'!A22)</f>
        <v>0</v>
      </c>
    </row>
    <row r="827" spans="1:3" ht="28.8">
      <c r="A827" s="82" t="s">
        <v>9028</v>
      </c>
      <c r="B827" s="96" t="s">
        <v>119</v>
      </c>
      <c r="C827" s="97">
        <f>COUNTIFS($B$3:$B$791,'[1]lista de variables'!A23)</f>
        <v>0</v>
      </c>
    </row>
    <row r="828" spans="1:3" ht="14.4">
      <c r="A828" s="82" t="s">
        <v>9028</v>
      </c>
      <c r="B828" s="96" t="s">
        <v>197</v>
      </c>
      <c r="C828" s="97">
        <f>COUNTIFS($B$3:$B$791,'[1]lista de variables'!A24)</f>
        <v>0</v>
      </c>
    </row>
    <row r="829" spans="1:3" ht="28.8">
      <c r="A829" s="82" t="s">
        <v>9028</v>
      </c>
      <c r="B829" s="96" t="s">
        <v>297</v>
      </c>
      <c r="C829" s="97">
        <f>COUNTIFS($B$3:$B$791,'[1]lista de variables'!A25)</f>
        <v>0</v>
      </c>
    </row>
    <row r="830" spans="1:3" ht="14.4">
      <c r="A830" s="82"/>
      <c r="B830" s="96" t="s">
        <v>227</v>
      </c>
      <c r="C830" s="97">
        <f>COUNTIFS($B$3:$B$791,'[1]lista de variables'!A26)</f>
        <v>0</v>
      </c>
    </row>
    <row r="831" spans="1:3" ht="14.4">
      <c r="A831" s="82" t="s">
        <v>9028</v>
      </c>
      <c r="B831" s="96" t="s">
        <v>270</v>
      </c>
      <c r="C831" s="97">
        <f>COUNTIFS($B$3:$B$791,'[1]lista de variables'!A27)</f>
        <v>0</v>
      </c>
    </row>
    <row r="832" spans="1:3" ht="14.4">
      <c r="A832" s="82" t="s">
        <v>9028</v>
      </c>
      <c r="B832" s="96" t="s">
        <v>277</v>
      </c>
      <c r="C832" s="97">
        <f>COUNTIFS($B$3:$B$791,'[1]lista de variables'!A28)</f>
        <v>0</v>
      </c>
    </row>
    <row r="833" spans="1:3" ht="14.4">
      <c r="A833" s="82" t="s">
        <v>9028</v>
      </c>
      <c r="B833" s="96" t="s">
        <v>199</v>
      </c>
      <c r="C833" s="97">
        <f>COUNTIFS($B$3:$B$791,'[1]lista de variables'!A29)</f>
        <v>0</v>
      </c>
    </row>
  </sheetData>
  <sheetProtection algorithmName="SHA-512" hashValue="L/kJjsxBc/WjnwJjyM9oUhnIYHI45t4xrKbu0Pyeosr2wiiiLvmVr1hflVLgGTApLCPGMSNpM63nS1358I7ALQ==" saltValue="3juroysbkdu9WlevWyqNWg==" spinCount="100000" sheet="1" objects="1" scenarios="1"/>
  <protectedRanges>
    <protectedRange password="CC06" sqref="M2" name="Rango1"/>
  </protectedRanges>
  <mergeCells count="14">
    <mergeCell ref="B792:P792"/>
    <mergeCell ref="B1:B2"/>
    <mergeCell ref="N1:N2"/>
    <mergeCell ref="O1:O2"/>
    <mergeCell ref="C1:C2"/>
    <mergeCell ref="L1:L2"/>
    <mergeCell ref="D1:D2"/>
    <mergeCell ref="E1:E2"/>
    <mergeCell ref="F1:F2"/>
    <mergeCell ref="G1:G2"/>
    <mergeCell ref="I1:I2"/>
    <mergeCell ref="K1:K2"/>
    <mergeCell ref="H1:H2"/>
    <mergeCell ref="J1:J2"/>
  </mergeCells>
  <conditionalFormatting sqref="D3 D5:D791">
    <cfRule type="duplicateValues" dxfId="25" priority="484"/>
  </conditionalFormatting>
  <conditionalFormatting sqref="D4">
    <cfRule type="duplicateValues" dxfId="24" priority="3"/>
  </conditionalFormatting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0" operator="equal" id="{AD087A6E-71B4-438F-B818-509E31688472}">
            <xm:f>'lista de variables'!$G$76</xm:f>
            <x14:dxf>
              <fill>
                <patternFill>
                  <bgColor theme="4" tint="0.59996337778862885"/>
                </patternFill>
              </fill>
            </x14:dxf>
          </x14:cfRule>
          <x14:cfRule type="cellIs" priority="71" operator="equal" id="{0D3047F8-777C-42F4-A5A8-CBE629334AA9}">
            <xm:f>'lista de variables'!$G$74</xm:f>
            <x14:dxf>
              <fill>
                <patternFill>
                  <fgColor auto="1"/>
                  <bgColor theme="5" tint="0.39994506668294322"/>
                </patternFill>
              </fill>
            </x14:dxf>
          </x14:cfRule>
          <x14:cfRule type="cellIs" priority="72" operator="equal" id="{04E8178E-5D47-4187-8B99-DC9954018BB5}">
            <xm:f>'lista de variables'!$G$73</xm:f>
            <x14:dxf>
              <fill>
                <patternFill>
                  <fgColor auto="1"/>
                  <bgColor theme="7" tint="0.39994506668294322"/>
                </patternFill>
              </fill>
            </x14:dxf>
          </x14:cfRule>
          <x14:cfRule type="cellIs" priority="73" operator="equal" id="{CD2E7CFC-5CF2-4169-B0C7-DAC069A8D453}">
            <xm:f>'lista de variables'!$G$72</xm:f>
            <x14:dxf>
              <fill>
                <patternFill>
                  <fgColor auto="1"/>
                  <bgColor theme="7" tint="0.79998168889431442"/>
                </patternFill>
              </fill>
            </x14:dxf>
          </x14:cfRule>
          <x14:cfRule type="cellIs" priority="74" operator="equal" id="{A17B51CD-4AF9-4224-95E9-123E42A30264}">
            <xm:f>'lista de variables'!$G$77</xm:f>
            <x14:dxf>
              <fill>
                <patternFill>
                  <fgColor auto="1"/>
                  <bgColor rgb="FFFF0000"/>
                </patternFill>
              </fill>
            </x14:dxf>
          </x14:cfRule>
          <x14:cfRule type="cellIs" priority="75" operator="equal" id="{C9AB705D-B741-451D-87C3-19C449666791}">
            <xm:f>'lista de variables'!$G$75</xm:f>
            <x14:dxf>
              <fill>
                <patternFill>
                  <fgColor auto="1"/>
                  <bgColor theme="9"/>
                </patternFill>
              </fill>
            </x14:dxf>
          </x14:cfRule>
          <xm:sqref>I793:J794 I3:I791</xm:sqref>
        </x14:conditionalFormatting>
        <x14:conditionalFormatting xmlns:xm="http://schemas.microsoft.com/office/excel/2006/main">
          <x14:cfRule type="iconSet" priority="2" id="{012DDDE4-FAE5-4C6C-8A19-9917FC18D070}">
            <x14:iconSet iconSet="4TrafficLights" showValue="0" custom="1">
              <x14:cfvo type="percent">
                <xm:f>0</xm:f>
              </x14:cfvo>
              <x14:cfvo type="num">
                <xm:f>-1</xm:f>
              </x14:cfvo>
              <x14:cfvo type="num">
                <xm:f>0</xm:f>
              </x14:cfvo>
              <x14:cfvo type="num">
                <xm:f>1</xm:f>
              </x14:cfvo>
              <x14:cfIcon iconSet="4TrafficLights" iconId="0"/>
              <x14:cfIcon iconSet="3TrafficLights1" iconId="0"/>
              <x14:cfIcon iconSet="3TrafficLights1" iconId="1"/>
              <x14:cfIcon iconSet="4RedToBlack" iconId="3"/>
            </x14:iconSet>
          </x14:cfRule>
          <xm:sqref>J3:J791</xm:sqref>
        </x14:conditionalFormatting>
        <x14:conditionalFormatting xmlns:xm="http://schemas.microsoft.com/office/excel/2006/main">
          <x14:cfRule type="iconSet" priority="1" id="{E96A812B-56E1-460A-AC60-3A04B3E9214D}">
            <x14:iconSet iconSet="4TrafficLights" showValue="0" custom="1">
              <x14:cfvo type="percent">
                <xm:f>0</xm:f>
              </x14:cfvo>
              <x14:cfvo type="num">
                <xm:f>-1</xm:f>
              </x14:cfvo>
              <x14:cfvo type="num">
                <xm:f>0</xm:f>
              </x14:cfvo>
              <x14:cfvo type="num">
                <xm:f>1</xm:f>
              </x14:cfvo>
              <x14:cfIcon iconSet="4TrafficLights" iconId="0"/>
              <x14:cfIcon iconSet="3TrafficLights1" iconId="0"/>
              <x14:cfIcon iconSet="3TrafficLights1" iconId="1"/>
              <x14:cfIcon iconSet="4RedToBlack" iconId="3"/>
            </x14:iconSet>
          </x14:cfRule>
          <xm:sqref>J3:J791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0000000}">
          <x14:formula1>
            <xm:f>'lista de variables'!$K$7:$K$5377</xm:f>
          </x14:formula1>
          <xm:sqref>E3:E791</xm:sqref>
        </x14:dataValidation>
        <x14:dataValidation type="list" allowBlank="1" showInputMessage="1" showErrorMessage="1" xr:uid="{00000000-0002-0000-0100-000001000000}">
          <x14:formula1>
            <xm:f>'lista de variables'!$B$3:$B$6</xm:f>
          </x14:formula1>
          <xm:sqref>H3:H791</xm:sqref>
        </x14:dataValidation>
        <x14:dataValidation type="list" allowBlank="1" showInputMessage="1" showErrorMessage="1" xr:uid="{00000000-0002-0000-0100-000002000000}">
          <x14:formula1>
            <xm:f>'lista de variables'!$G$3:$G$47</xm:f>
          </x14:formula1>
          <xm:sqref>K3:K791</xm:sqref>
        </x14:dataValidation>
        <x14:dataValidation type="list" allowBlank="1" showInputMessage="1" showErrorMessage="1" xr:uid="{00000000-0002-0000-0100-000003000000}">
          <x14:formula1>
            <xm:f>'lista de variables'!$F$3:$F$11</xm:f>
          </x14:formula1>
          <xm:sqref>G3:G791</xm:sqref>
        </x14:dataValidation>
        <x14:dataValidation type="list" allowBlank="1" showInputMessage="1" showErrorMessage="1" xr:uid="{00000000-0002-0000-0100-000004000000}">
          <x14:formula1>
            <xm:f>'lista de variables'!$J$10:$J$5377</xm:f>
          </x14:formula1>
          <xm:sqref>D3:D791</xm:sqref>
        </x14:dataValidation>
        <x14:dataValidation type="list" allowBlank="1" showInputMessage="1" showErrorMessage="1" xr:uid="{00000000-0002-0000-0100-000005000000}">
          <x14:formula1>
            <xm:f>'lista de variables'!$G$72:$G$78</xm:f>
          </x14:formula1>
          <xm:sqref>I3:I791</xm:sqref>
        </x14:dataValidation>
        <x14:dataValidation type="list" allowBlank="1" showInputMessage="1" showErrorMessage="1" xr:uid="{00000000-0002-0000-0100-000006000000}">
          <x14:formula1>
            <xm:f>'lista de variables'!$A$3:$A$31</xm:f>
          </x14:formula1>
          <xm:sqref>B3:B791</xm:sqref>
        </x14:dataValidation>
        <x14:dataValidation type="list" allowBlank="1" showInputMessage="1" showErrorMessage="1" xr:uid="{00000000-0002-0000-0100-000007000000}">
          <x14:formula1>
            <xm:f>'lista de variables'!$C$3:$C$19</xm:f>
          </x14:formula1>
          <xm:sqref>C3:C791</xm:sqref>
        </x14:dataValidation>
        <x14:dataValidation type="list" allowBlank="1" showInputMessage="1" showErrorMessage="1" xr:uid="{00000000-0002-0000-0100-000008000000}">
          <x14:formula1>
            <xm:f>'D:\Users\mcuberoma\Desktop\DDO\Conflictos\2022\Informes diarios\17 febrero\[Informe diario de incidencias 2022.xlsx]Lista de variables'!#REF!</xm:f>
          </x14:formula1>
          <xm:sqref>A807:A833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9"/>
  <sheetViews>
    <sheetView topLeftCell="B1" workbookViewId="0">
      <selection activeCell="M24" sqref="M24"/>
    </sheetView>
  </sheetViews>
  <sheetFormatPr baseColWidth="10" defaultColWidth="11.44140625" defaultRowHeight="14.4"/>
  <cols>
    <col min="1" max="1" width="34.109375" customWidth="1"/>
    <col min="2" max="2" width="26.109375" customWidth="1"/>
    <col min="3" max="3" width="8" customWidth="1"/>
    <col min="4" max="4" width="1.5546875" customWidth="1"/>
    <col min="5" max="5" width="27.33203125" customWidth="1"/>
    <col min="6" max="6" width="17.5546875" customWidth="1"/>
    <col min="7" max="7" width="8" customWidth="1"/>
    <col min="8" max="8" width="2.33203125" customWidth="1"/>
    <col min="9" max="9" width="35.5546875" customWidth="1"/>
    <col min="10" max="10" width="3.5546875" customWidth="1"/>
    <col min="11" max="11" width="8" customWidth="1"/>
    <col min="12" max="12" width="2.5546875" customWidth="1"/>
    <col min="13" max="13" width="33.44140625" customWidth="1"/>
    <col min="14" max="14" width="10.44140625" customWidth="1"/>
  </cols>
  <sheetData>
    <row r="1" spans="1:14" ht="9" customHeight="1"/>
    <row r="2" spans="1:14" ht="32.25" customHeight="1">
      <c r="A2" s="121" t="s">
        <v>588</v>
      </c>
      <c r="B2" s="122"/>
      <c r="C2" s="75" t="s">
        <v>9016</v>
      </c>
      <c r="D2" s="43"/>
      <c r="E2" s="123" t="s">
        <v>589</v>
      </c>
      <c r="F2" s="124"/>
      <c r="G2" s="75" t="s">
        <v>9016</v>
      </c>
      <c r="H2" s="43"/>
      <c r="I2" s="125" t="s">
        <v>590</v>
      </c>
      <c r="J2" s="126"/>
      <c r="K2" s="75" t="s">
        <v>9016</v>
      </c>
      <c r="L2" s="43"/>
      <c r="M2" s="44" t="s">
        <v>591</v>
      </c>
      <c r="N2" s="45" t="s">
        <v>592</v>
      </c>
    </row>
    <row r="3" spans="1:14">
      <c r="A3" s="24" t="s">
        <v>326</v>
      </c>
      <c r="B3" s="18">
        <f>COUNTIFS('CONFLICTOS DGDR'!$H$3:H943,'lista de variables'!B4)</f>
        <v>0</v>
      </c>
      <c r="C3" s="71" t="e">
        <f>B3/$B$6</f>
        <v>#DIV/0!</v>
      </c>
      <c r="D3" s="43"/>
      <c r="E3" s="51" t="s">
        <v>347</v>
      </c>
      <c r="F3" s="24">
        <f>COUNTIFS('CONFLICTOS DGDR'!$I$3:$I$943,'lista de variables'!G72)</f>
        <v>0</v>
      </c>
      <c r="G3" s="71" t="e">
        <f>F3/$F$9</f>
        <v>#DIV/0!</v>
      </c>
      <c r="H3" s="43"/>
      <c r="I3" s="46" t="s">
        <v>8997</v>
      </c>
      <c r="J3" s="18">
        <f>COUNTIFS('CONFLICTOS DGDR'!$K$3:$K$943,'lista de variables'!G3)</f>
        <v>0</v>
      </c>
      <c r="K3" s="76" t="e">
        <f>J3/$J$47</f>
        <v>#DIV/0!</v>
      </c>
      <c r="L3" s="43"/>
      <c r="M3" s="25" t="s">
        <v>11</v>
      </c>
      <c r="N3" s="26">
        <f>COUNTIFS('CONFLICTOS DGDR'!$B$3:$B$791,'lista de variables'!A3)</f>
        <v>0</v>
      </c>
    </row>
    <row r="4" spans="1:14">
      <c r="A4" s="24" t="s">
        <v>64</v>
      </c>
      <c r="B4" s="18">
        <f>COUNTIFS('CONFLICTOS DGDR'!$H$3:H944,'lista de variables'!B5)</f>
        <v>0</v>
      </c>
      <c r="C4" s="71" t="e">
        <f t="shared" ref="C4:C5" si="0">B4/$B$6</f>
        <v>#DIV/0!</v>
      </c>
      <c r="D4" s="43"/>
      <c r="E4" s="51" t="s">
        <v>48</v>
      </c>
      <c r="F4" s="24">
        <f>COUNTIFS('CONFLICTOS DGDR'!$I$3:$I$943,'lista de variables'!G73)</f>
        <v>0</v>
      </c>
      <c r="G4" s="71" t="e">
        <f t="shared" ref="G4:G8" si="1">F4/$F$9</f>
        <v>#DIV/0!</v>
      </c>
      <c r="H4" s="43"/>
      <c r="I4" s="46" t="s">
        <v>8977</v>
      </c>
      <c r="J4" s="18">
        <f>COUNTIFS('CONFLICTOS DGDR'!$K$3:$K$943,'lista de variables'!G4)</f>
        <v>0</v>
      </c>
      <c r="K4" s="76" t="e">
        <f t="shared" ref="K4:K46" si="2">J4/$J$47</f>
        <v>#DIV/0!</v>
      </c>
      <c r="L4" s="43"/>
      <c r="M4" s="25" t="s">
        <v>333</v>
      </c>
      <c r="N4" s="26">
        <f>COUNTIFS('CONFLICTOS DGDR'!$B$3:$B$791,'lista de variables'!A4)</f>
        <v>0</v>
      </c>
    </row>
    <row r="5" spans="1:14">
      <c r="A5" s="24" t="s">
        <v>14</v>
      </c>
      <c r="B5" s="18">
        <f>COUNTIFS('CONFLICTOS DGDR'!$H$3:H945,'lista de variables'!B6)</f>
        <v>0</v>
      </c>
      <c r="C5" s="71" t="e">
        <f t="shared" si="0"/>
        <v>#DIV/0!</v>
      </c>
      <c r="D5" s="43"/>
      <c r="E5" s="51" t="s">
        <v>15</v>
      </c>
      <c r="F5" s="24">
        <f>COUNTIFS('CONFLICTOS DGDR'!$I$3:$I$943,'lista de variables'!G74)</f>
        <v>0</v>
      </c>
      <c r="G5" s="71" t="e">
        <f t="shared" si="1"/>
        <v>#DIV/0!</v>
      </c>
      <c r="H5" s="43"/>
      <c r="I5" s="4" t="s">
        <v>9001</v>
      </c>
      <c r="J5" s="18">
        <f>COUNTIFS('CONFLICTOS DGDR'!$K$3:$K$943,'lista de variables'!G5)</f>
        <v>0</v>
      </c>
      <c r="K5" s="76" t="e">
        <f t="shared" si="2"/>
        <v>#DIV/0!</v>
      </c>
      <c r="L5" s="43"/>
      <c r="M5" s="25" t="s">
        <v>382</v>
      </c>
      <c r="N5" s="26">
        <f>COUNTIFS('CONFLICTOS DGDR'!$B$3:$B$791,'lista de variables'!A5)</f>
        <v>0</v>
      </c>
    </row>
    <row r="6" spans="1:14">
      <c r="A6" s="50" t="s">
        <v>593</v>
      </c>
      <c r="B6" s="50">
        <f>SUM(B3:B5)</f>
        <v>0</v>
      </c>
      <c r="C6" s="72"/>
      <c r="D6" s="43"/>
      <c r="E6" s="51" t="s">
        <v>8970</v>
      </c>
      <c r="F6" s="24">
        <f>COUNTIFS('CONFLICTOS DGDR'!$I$3:$I$943,'lista de variables'!G75)</f>
        <v>0</v>
      </c>
      <c r="G6" s="71" t="e">
        <f t="shared" si="1"/>
        <v>#DIV/0!</v>
      </c>
      <c r="H6" s="43"/>
      <c r="I6" s="46" t="s">
        <v>9003</v>
      </c>
      <c r="J6" s="18">
        <f>COUNTIFS('CONFLICTOS DGDR'!$K$3:$K$943,'lista de variables'!G6)</f>
        <v>0</v>
      </c>
      <c r="K6" s="76" t="e">
        <f t="shared" si="2"/>
        <v>#DIV/0!</v>
      </c>
      <c r="L6" s="43"/>
      <c r="M6" s="25" t="s">
        <v>44</v>
      </c>
      <c r="N6" s="26">
        <f>COUNTIFS('CONFLICTOS DGDR'!$B$3:$B$791,'lista de variables'!A6)</f>
        <v>0</v>
      </c>
    </row>
    <row r="7" spans="1:14" ht="13.5" customHeight="1">
      <c r="A7" s="43"/>
      <c r="B7" s="43"/>
      <c r="C7" s="73"/>
      <c r="D7" s="43"/>
      <c r="E7" s="51" t="s">
        <v>18</v>
      </c>
      <c r="F7" s="24">
        <f>COUNTIFS('CONFLICTOS DGDR'!$I$3:$I$943,'lista de variables'!G76)</f>
        <v>0</v>
      </c>
      <c r="G7" s="71" t="e">
        <f t="shared" si="1"/>
        <v>#DIV/0!</v>
      </c>
      <c r="H7" s="43"/>
      <c r="I7" s="3" t="s">
        <v>8973</v>
      </c>
      <c r="J7" s="18">
        <f>COUNTIFS('CONFLICTOS DGDR'!$K$3:$K$943,'lista de variables'!G7)</f>
        <v>0</v>
      </c>
      <c r="K7" s="76" t="e">
        <f t="shared" si="2"/>
        <v>#DIV/0!</v>
      </c>
      <c r="L7" s="43"/>
      <c r="M7" s="25" t="s">
        <v>594</v>
      </c>
      <c r="N7" s="26">
        <f>COUNTIFS('CONFLICTOS DGDR'!$B$3:$B$791,'lista de variables'!A7)</f>
        <v>0</v>
      </c>
    </row>
    <row r="8" spans="1:14" ht="25.5" customHeight="1">
      <c r="A8" s="24"/>
      <c r="B8" s="27"/>
      <c r="C8" s="73"/>
      <c r="D8" s="43"/>
      <c r="E8" s="51" t="s">
        <v>9009</v>
      </c>
      <c r="F8" s="24">
        <f>COUNTIFS('CONFLICTOS DGDR'!$I$3:$I$943,'lista de variables'!G77)</f>
        <v>0</v>
      </c>
      <c r="G8" s="71" t="e">
        <f t="shared" si="1"/>
        <v>#DIV/0!</v>
      </c>
      <c r="H8" s="43"/>
      <c r="I8" s="46" t="s">
        <v>8975</v>
      </c>
      <c r="J8" s="18">
        <f>COUNTIFS('CONFLICTOS DGDR'!$K$3:$K$943,'lista de variables'!G8)</f>
        <v>0</v>
      </c>
      <c r="K8" s="76" t="e">
        <f t="shared" si="2"/>
        <v>#DIV/0!</v>
      </c>
      <c r="L8" s="43"/>
      <c r="M8" s="25" t="s">
        <v>508</v>
      </c>
      <c r="N8" s="26">
        <f>COUNTIFS('CONFLICTOS DGDR'!$B$3:$B$791,'lista de variables'!A8)</f>
        <v>0</v>
      </c>
    </row>
    <row r="9" spans="1:14">
      <c r="A9" s="43"/>
      <c r="B9" s="43"/>
      <c r="C9" s="43"/>
      <c r="D9" s="43"/>
      <c r="E9" s="50" t="s">
        <v>593</v>
      </c>
      <c r="F9" s="50">
        <f>SUM(F3:F8)</f>
        <v>0</v>
      </c>
      <c r="G9" s="71"/>
      <c r="H9" s="43"/>
      <c r="I9" s="46" t="s">
        <v>8976</v>
      </c>
      <c r="J9" s="18">
        <f>COUNTIFS('CONFLICTOS DGDR'!$K$3:$K$943,'lista de variables'!G9)</f>
        <v>0</v>
      </c>
      <c r="K9" s="76" t="e">
        <f t="shared" si="2"/>
        <v>#DIV/0!</v>
      </c>
      <c r="L9" s="43"/>
      <c r="M9" s="25" t="s">
        <v>225</v>
      </c>
      <c r="N9" s="26">
        <f>COUNTIFS('CONFLICTOS DGDR'!$B$3:$B$791,'lista de variables'!A9)</f>
        <v>0</v>
      </c>
    </row>
    <row r="10" spans="1:14">
      <c r="A10" s="43"/>
      <c r="B10" s="43"/>
      <c r="C10" s="43"/>
      <c r="D10" s="43"/>
      <c r="E10" s="43"/>
      <c r="F10" s="43"/>
      <c r="G10" s="43"/>
      <c r="H10" s="43"/>
      <c r="I10" s="4" t="s">
        <v>30</v>
      </c>
      <c r="J10" s="18">
        <f>COUNTIFS('CONFLICTOS DGDR'!$K$3:$K$943,'lista de variables'!G10)</f>
        <v>0</v>
      </c>
      <c r="K10" s="76" t="e">
        <f t="shared" si="2"/>
        <v>#DIV/0!</v>
      </c>
      <c r="L10" s="43"/>
      <c r="M10" s="25" t="s">
        <v>331</v>
      </c>
      <c r="N10" s="26">
        <f>COUNTIFS('CONFLICTOS DGDR'!$B$3:$B$791,'lista de variables'!A10)</f>
        <v>0</v>
      </c>
    </row>
    <row r="11" spans="1:14" ht="28.8">
      <c r="A11" s="43"/>
      <c r="B11" s="43"/>
      <c r="C11" s="43"/>
      <c r="D11" s="43"/>
      <c r="E11" s="43"/>
      <c r="F11" s="43"/>
      <c r="G11" s="43"/>
      <c r="H11" s="43"/>
      <c r="I11" s="4" t="s">
        <v>51</v>
      </c>
      <c r="J11" s="18">
        <f>COUNTIFS('CONFLICTOS DGDR'!$K$3:$K$943,'lista de variables'!G11)</f>
        <v>0</v>
      </c>
      <c r="K11" s="76" t="e">
        <f t="shared" si="2"/>
        <v>#DIV/0!</v>
      </c>
      <c r="L11" s="43"/>
      <c r="M11" s="25" t="s">
        <v>91</v>
      </c>
      <c r="N11" s="26">
        <f>COUNTIFS('CONFLICTOS DGDR'!$B$3:$B$791,'lista de variables'!A11)</f>
        <v>0</v>
      </c>
    </row>
    <row r="12" spans="1:14">
      <c r="A12" s="43"/>
      <c r="B12" s="43"/>
      <c r="C12" s="43"/>
      <c r="D12" s="43"/>
      <c r="E12" s="43"/>
      <c r="F12" s="43"/>
      <c r="G12" s="43"/>
      <c r="H12" s="43"/>
      <c r="I12" s="4" t="s">
        <v>66</v>
      </c>
      <c r="J12" s="18">
        <f>COUNTIFS('CONFLICTOS DGDR'!$K$3:$K$943,'lista de variables'!G12)</f>
        <v>0</v>
      </c>
      <c r="K12" s="76" t="e">
        <f t="shared" si="2"/>
        <v>#DIV/0!</v>
      </c>
      <c r="L12" s="43"/>
      <c r="M12" s="25" t="s">
        <v>596</v>
      </c>
      <c r="N12" s="26">
        <f>COUNTIFS('CONFLICTOS DGDR'!$B$3:$B$791,'lista de variables'!A12)</f>
        <v>0</v>
      </c>
    </row>
    <row r="13" spans="1:14">
      <c r="A13" s="43"/>
      <c r="B13" s="43"/>
      <c r="C13" s="43"/>
      <c r="D13" s="43"/>
      <c r="E13" s="43"/>
      <c r="F13" s="43"/>
      <c r="G13" s="43"/>
      <c r="H13" s="43"/>
      <c r="I13" s="4" t="s">
        <v>149</v>
      </c>
      <c r="J13" s="18">
        <f>COUNTIFS('CONFLICTOS DGDR'!$K$3:$K$943,'lista de variables'!G13)</f>
        <v>0</v>
      </c>
      <c r="K13" s="76" t="e">
        <f t="shared" si="2"/>
        <v>#DIV/0!</v>
      </c>
      <c r="L13" s="43"/>
      <c r="M13" s="25" t="s">
        <v>342</v>
      </c>
      <c r="N13" s="26">
        <f>COUNTIFS('CONFLICTOS DGDR'!$B$3:$B$791,'lista de variables'!A13)</f>
        <v>0</v>
      </c>
    </row>
    <row r="14" spans="1:14">
      <c r="A14" s="43"/>
      <c r="B14" s="43"/>
      <c r="C14" s="43"/>
      <c r="D14" s="43"/>
      <c r="E14" s="43"/>
      <c r="F14" s="43"/>
      <c r="G14" s="43"/>
      <c r="H14" s="43"/>
      <c r="I14" s="4" t="s">
        <v>9004</v>
      </c>
      <c r="J14" s="18">
        <f>COUNTIFS('CONFLICTOS DGDR'!$K$3:$K$943,'lista de variables'!G14)</f>
        <v>0</v>
      </c>
      <c r="K14" s="76" t="e">
        <f t="shared" si="2"/>
        <v>#DIV/0!</v>
      </c>
      <c r="L14" s="43"/>
      <c r="M14" s="25" t="s">
        <v>239</v>
      </c>
      <c r="N14" s="26">
        <f>COUNTIFS('CONFLICTOS DGDR'!$B$3:$B$791,'lista de variables'!A14)</f>
        <v>0</v>
      </c>
    </row>
    <row r="15" spans="1:14">
      <c r="A15" s="43"/>
      <c r="B15" s="43"/>
      <c r="C15" s="43"/>
      <c r="D15" s="43"/>
      <c r="E15" s="43"/>
      <c r="F15" s="43"/>
      <c r="G15" s="43"/>
      <c r="H15" s="43"/>
      <c r="I15" s="4" t="s">
        <v>8995</v>
      </c>
      <c r="J15" s="18">
        <f>COUNTIFS('CONFLICTOS DGDR'!$K$3:$K$943,'lista de variables'!G15)</f>
        <v>0</v>
      </c>
      <c r="K15" s="76" t="e">
        <f t="shared" si="2"/>
        <v>#DIV/0!</v>
      </c>
      <c r="L15" s="43"/>
      <c r="M15" s="25" t="s">
        <v>282</v>
      </c>
      <c r="N15" s="26">
        <f>COUNTIFS('CONFLICTOS DGDR'!$B$3:$B$791,'lista de variables'!A15)</f>
        <v>0</v>
      </c>
    </row>
    <row r="16" spans="1:14">
      <c r="A16" s="43"/>
      <c r="B16" s="43"/>
      <c r="C16" s="43"/>
      <c r="D16" s="43"/>
      <c r="E16" s="43"/>
      <c r="F16" s="43"/>
      <c r="G16" s="43"/>
      <c r="H16" s="43"/>
      <c r="I16" s="46" t="s">
        <v>8984</v>
      </c>
      <c r="J16" s="18">
        <f>COUNTIFS('CONFLICTOS DGDR'!$K$3:$K$943,'lista de variables'!G16)</f>
        <v>0</v>
      </c>
      <c r="K16" s="76" t="e">
        <f t="shared" si="2"/>
        <v>#DIV/0!</v>
      </c>
      <c r="L16" s="43"/>
      <c r="M16" s="25" t="s">
        <v>284</v>
      </c>
      <c r="N16" s="26">
        <f>COUNTIFS('CONFLICTOS DGDR'!$B$3:$B$791,'lista de variables'!A16)</f>
        <v>0</v>
      </c>
    </row>
    <row r="17" spans="1:14">
      <c r="A17" s="43"/>
      <c r="B17" s="43"/>
      <c r="C17" s="43"/>
      <c r="D17" s="43"/>
      <c r="E17" s="43"/>
      <c r="F17" s="43"/>
      <c r="G17" s="43"/>
      <c r="H17" s="43"/>
      <c r="I17" s="46" t="s">
        <v>9005</v>
      </c>
      <c r="J17" s="18">
        <f>COUNTIFS('CONFLICTOS DGDR'!$K$3:$K$943,'lista de variables'!G17)</f>
        <v>0</v>
      </c>
      <c r="K17" s="76" t="e">
        <f t="shared" si="2"/>
        <v>#DIV/0!</v>
      </c>
      <c r="L17" s="43"/>
      <c r="M17" s="25" t="s">
        <v>28</v>
      </c>
      <c r="N17" s="26">
        <f>COUNTIFS('CONFLICTOS DGDR'!$B$3:$B$791,'lista de variables'!A17)</f>
        <v>0</v>
      </c>
    </row>
    <row r="18" spans="1:14" ht="28.8">
      <c r="A18" s="43"/>
      <c r="B18" s="43"/>
      <c r="C18" s="43"/>
      <c r="D18" s="43"/>
      <c r="E18" s="43"/>
      <c r="F18" s="43"/>
      <c r="G18" s="43"/>
      <c r="H18" s="43"/>
      <c r="I18" s="4" t="s">
        <v>16</v>
      </c>
      <c r="J18" s="18">
        <f>COUNTIFS('CONFLICTOS DGDR'!$K$3:$K$943,'lista de variables'!G18)</f>
        <v>0</v>
      </c>
      <c r="K18" s="76" t="e">
        <f t="shared" si="2"/>
        <v>#DIV/0!</v>
      </c>
      <c r="L18" s="43"/>
      <c r="M18" s="25" t="s">
        <v>59</v>
      </c>
      <c r="N18" s="26">
        <f>COUNTIFS('CONFLICTOS DGDR'!$B$3:$B$791,'lista de variables'!A18)</f>
        <v>0</v>
      </c>
    </row>
    <row r="19" spans="1:14">
      <c r="A19" s="43"/>
      <c r="B19" s="43"/>
      <c r="C19" s="43"/>
      <c r="D19" s="43"/>
      <c r="E19" s="43"/>
      <c r="F19" s="43"/>
      <c r="G19" s="43"/>
      <c r="H19" s="43"/>
      <c r="I19" s="4" t="s">
        <v>87</v>
      </c>
      <c r="J19" s="18">
        <f>COUNTIFS('CONFLICTOS DGDR'!$K$3:$K$943,'lista de variables'!G19)</f>
        <v>0</v>
      </c>
      <c r="K19" s="76" t="e">
        <f t="shared" si="2"/>
        <v>#DIV/0!</v>
      </c>
      <c r="L19" s="43"/>
      <c r="M19" s="25" t="s">
        <v>192</v>
      </c>
      <c r="N19" s="26">
        <f>COUNTIFS('CONFLICTOS DGDR'!$B$3:$B$791,'lista de variables'!A19)</f>
        <v>0</v>
      </c>
    </row>
    <row r="20" spans="1:14">
      <c r="A20" s="43"/>
      <c r="B20" s="43"/>
      <c r="C20" s="43"/>
      <c r="D20" s="43"/>
      <c r="E20" s="43"/>
      <c r="F20" s="43"/>
      <c r="G20" s="43"/>
      <c r="H20" s="43"/>
      <c r="I20" s="3" t="s">
        <v>8991</v>
      </c>
      <c r="J20" s="18">
        <f>COUNTIFS('CONFLICTOS DGDR'!$K$3:$K$943,'lista de variables'!G20)</f>
        <v>0</v>
      </c>
      <c r="K20" s="76" t="e">
        <f t="shared" si="2"/>
        <v>#DIV/0!</v>
      </c>
      <c r="L20" s="43"/>
      <c r="M20" s="25" t="s">
        <v>351</v>
      </c>
      <c r="N20" s="26">
        <f>COUNTIFS('CONFLICTOS DGDR'!$B$3:$B$791,'lista de variables'!A20)</f>
        <v>0</v>
      </c>
    </row>
    <row r="21" spans="1:14">
      <c r="A21" s="43"/>
      <c r="B21" s="43"/>
      <c r="C21" s="43"/>
      <c r="D21" s="43"/>
      <c r="E21" s="43"/>
      <c r="F21" s="43"/>
      <c r="G21" s="43"/>
      <c r="H21" s="43"/>
      <c r="I21" s="46" t="s">
        <v>8986</v>
      </c>
      <c r="J21" s="18">
        <f>COUNTIFS('CONFLICTOS DGDR'!$K$3:$K$943,'lista de variables'!G21)</f>
        <v>0</v>
      </c>
      <c r="K21" s="76" t="e">
        <f t="shared" si="2"/>
        <v>#DIV/0!</v>
      </c>
      <c r="L21" s="43"/>
      <c r="M21" s="25" t="s">
        <v>176</v>
      </c>
      <c r="N21" s="26">
        <f>COUNTIFS('CONFLICTOS DGDR'!$B$3:$B$791,'lista de variables'!A21)</f>
        <v>0</v>
      </c>
    </row>
    <row r="22" spans="1:14">
      <c r="A22" s="43"/>
      <c r="B22" s="43"/>
      <c r="C22" s="43"/>
      <c r="D22" s="43"/>
      <c r="E22" s="43"/>
      <c r="F22" s="43"/>
      <c r="G22" s="43"/>
      <c r="H22" s="43"/>
      <c r="I22" s="46" t="s">
        <v>8982</v>
      </c>
      <c r="J22" s="18">
        <f>COUNTIFS('CONFLICTOS DGDR'!$K$3:$K$943,'lista de variables'!G22)</f>
        <v>0</v>
      </c>
      <c r="K22" s="76" t="e">
        <f t="shared" si="2"/>
        <v>#DIV/0!</v>
      </c>
      <c r="L22" s="43"/>
      <c r="M22" s="25" t="s">
        <v>231</v>
      </c>
      <c r="N22" s="26">
        <f>COUNTIFS('CONFLICTOS DGDR'!$B$3:$B$791,'lista de variables'!A22)</f>
        <v>0</v>
      </c>
    </row>
    <row r="23" spans="1:14">
      <c r="A23" s="43"/>
      <c r="B23" s="43"/>
      <c r="C23" s="43"/>
      <c r="D23" s="43"/>
      <c r="E23" s="43"/>
      <c r="F23" s="43"/>
      <c r="G23" s="43"/>
      <c r="H23" s="43"/>
      <c r="I23" s="4" t="s">
        <v>21</v>
      </c>
      <c r="J23" s="18">
        <f>COUNTIFS('CONFLICTOS DGDR'!$K$3:$K$943,'lista de variables'!G23)</f>
        <v>0</v>
      </c>
      <c r="K23" s="76" t="e">
        <f t="shared" si="2"/>
        <v>#DIV/0!</v>
      </c>
      <c r="L23" s="43"/>
      <c r="M23" s="25" t="s">
        <v>119</v>
      </c>
      <c r="N23" s="26">
        <f>COUNTIFS('CONFLICTOS DGDR'!$B$3:$B$791,'lista de variables'!A23)</f>
        <v>0</v>
      </c>
    </row>
    <row r="24" spans="1:14">
      <c r="A24" s="43"/>
      <c r="B24" s="43"/>
      <c r="C24" s="43"/>
      <c r="D24" s="43"/>
      <c r="E24" s="43"/>
      <c r="F24" s="43"/>
      <c r="G24" s="43"/>
      <c r="H24" s="43"/>
      <c r="I24" s="4" t="s">
        <v>595</v>
      </c>
      <c r="J24" s="18">
        <f>COUNTIFS('CONFLICTOS DGDR'!$K$3:$K$943,'lista de variables'!G24)</f>
        <v>0</v>
      </c>
      <c r="K24" s="76" t="e">
        <f t="shared" si="2"/>
        <v>#DIV/0!</v>
      </c>
      <c r="L24" s="43"/>
      <c r="M24" s="25" t="s">
        <v>197</v>
      </c>
      <c r="N24" s="26">
        <f>COUNTIFS('CONFLICTOS DGDR'!$B$3:$B$791,'lista de variables'!A24)</f>
        <v>0</v>
      </c>
    </row>
    <row r="25" spans="1:14">
      <c r="A25" s="43"/>
      <c r="B25" s="43"/>
      <c r="C25" s="43"/>
      <c r="D25" s="43"/>
      <c r="E25" s="43"/>
      <c r="F25" s="43"/>
      <c r="G25" s="43"/>
      <c r="H25" s="43"/>
      <c r="I25" s="46" t="s">
        <v>8978</v>
      </c>
      <c r="J25" s="18">
        <f>COUNTIFS('CONFLICTOS DGDR'!$K$3:$K$943,'lista de variables'!G25)</f>
        <v>0</v>
      </c>
      <c r="K25" s="76" t="e">
        <f t="shared" si="2"/>
        <v>#DIV/0!</v>
      </c>
      <c r="L25" s="43"/>
      <c r="M25" s="25" t="s">
        <v>297</v>
      </c>
      <c r="N25" s="26">
        <f>COUNTIFS('CONFLICTOS DGDR'!$B$3:$B$791,'lista de variables'!A25)</f>
        <v>0</v>
      </c>
    </row>
    <row r="26" spans="1:14">
      <c r="A26" s="43"/>
      <c r="B26" s="43"/>
      <c r="C26" s="43"/>
      <c r="D26" s="43"/>
      <c r="E26" s="43"/>
      <c r="F26" s="43"/>
      <c r="G26" s="43"/>
      <c r="H26" s="43"/>
      <c r="I26" s="3" t="s">
        <v>8972</v>
      </c>
      <c r="J26" s="18">
        <f>COUNTIFS('CONFLICTOS DGDR'!$K$3:$K$943,'lista de variables'!G26)</f>
        <v>0</v>
      </c>
      <c r="K26" s="76" t="e">
        <f t="shared" si="2"/>
        <v>#DIV/0!</v>
      </c>
      <c r="L26" s="43"/>
      <c r="M26" s="25" t="s">
        <v>227</v>
      </c>
      <c r="N26" s="26">
        <f>COUNTIFS('CONFLICTOS DGDR'!$B$3:$B$791,'lista de variables'!A26)</f>
        <v>0</v>
      </c>
    </row>
    <row r="27" spans="1:14">
      <c r="A27" s="43"/>
      <c r="B27" s="43"/>
      <c r="C27" s="43"/>
      <c r="D27" s="43"/>
      <c r="E27" s="43"/>
      <c r="F27" s="43"/>
      <c r="G27" s="43"/>
      <c r="H27" s="43"/>
      <c r="I27" s="4" t="s">
        <v>26</v>
      </c>
      <c r="J27" s="18">
        <f>COUNTIFS('CONFLICTOS DGDR'!$K$3:$K$943,'lista de variables'!G27)</f>
        <v>0</v>
      </c>
      <c r="K27" s="76" t="e">
        <f t="shared" si="2"/>
        <v>#DIV/0!</v>
      </c>
      <c r="L27" s="43"/>
      <c r="M27" s="25" t="s">
        <v>270</v>
      </c>
      <c r="N27" s="26">
        <f>COUNTIFS('CONFLICTOS DGDR'!$B$3:$B$791,'lista de variables'!A27)</f>
        <v>0</v>
      </c>
    </row>
    <row r="28" spans="1:14" ht="28.8">
      <c r="A28" s="43"/>
      <c r="B28" s="43"/>
      <c r="C28" s="43"/>
      <c r="D28" s="43"/>
      <c r="E28" s="43"/>
      <c r="F28" s="43"/>
      <c r="G28" s="43"/>
      <c r="H28" s="43"/>
      <c r="I28" s="4" t="s">
        <v>9008</v>
      </c>
      <c r="J28" s="18">
        <f>COUNTIFS('CONFLICTOS DGDR'!$K$3:$K$943,'lista de variables'!G28)</f>
        <v>0</v>
      </c>
      <c r="K28" s="76" t="e">
        <f t="shared" si="2"/>
        <v>#DIV/0!</v>
      </c>
      <c r="L28" s="43"/>
      <c r="M28" s="25" t="s">
        <v>277</v>
      </c>
      <c r="N28" s="26">
        <f>COUNTIFS('CONFLICTOS DGDR'!$B$3:$B$791,'lista de variables'!A28)</f>
        <v>0</v>
      </c>
    </row>
    <row r="29" spans="1:14" ht="28.8">
      <c r="A29" s="43"/>
      <c r="B29" s="43"/>
      <c r="C29" s="43"/>
      <c r="D29" s="43"/>
      <c r="E29" s="43"/>
      <c r="F29" s="43"/>
      <c r="G29" s="43"/>
      <c r="H29" s="43"/>
      <c r="I29" s="4" t="s">
        <v>9007</v>
      </c>
      <c r="J29" s="18">
        <f>COUNTIFS('CONFLICTOS DGDR'!$K$3:$K$943,'lista de variables'!G29)</f>
        <v>0</v>
      </c>
      <c r="K29" s="76" t="e">
        <f t="shared" si="2"/>
        <v>#DIV/0!</v>
      </c>
      <c r="L29" s="43"/>
      <c r="M29" s="25" t="s">
        <v>199</v>
      </c>
      <c r="N29" s="26">
        <f>COUNTIFS('CONFLICTOS DGDR'!$B$3:$B$791,'lista de variables'!A29)</f>
        <v>0</v>
      </c>
    </row>
    <row r="30" spans="1:14" ht="28.8">
      <c r="A30" s="43"/>
      <c r="B30" s="43"/>
      <c r="C30" s="43"/>
      <c r="D30" s="43"/>
      <c r="E30" s="43"/>
      <c r="F30" s="43"/>
      <c r="G30" s="43"/>
      <c r="H30" s="43"/>
      <c r="I30" s="4" t="s">
        <v>9006</v>
      </c>
      <c r="J30" s="18">
        <f>COUNTIFS('CONFLICTOS DGDR'!$K$3:$K$943,'lista de variables'!G30)</f>
        <v>0</v>
      </c>
      <c r="K30" s="76" t="e">
        <f t="shared" si="2"/>
        <v>#DIV/0!</v>
      </c>
      <c r="L30" s="43"/>
      <c r="M30" s="19" t="s">
        <v>593</v>
      </c>
      <c r="N30" s="20">
        <f>SUM(N3:N29)</f>
        <v>0</v>
      </c>
    </row>
    <row r="31" spans="1:14">
      <c r="A31" s="43"/>
      <c r="B31" s="43"/>
      <c r="C31" s="43"/>
      <c r="D31" s="43"/>
      <c r="E31" s="43"/>
      <c r="F31" s="43"/>
      <c r="G31" s="43"/>
      <c r="H31" s="43"/>
      <c r="I31" s="4" t="s">
        <v>597</v>
      </c>
      <c r="J31" s="18">
        <f>COUNTIFS('CONFLICTOS DGDR'!$K$3:$K$943,'lista de variables'!G31)</f>
        <v>0</v>
      </c>
      <c r="K31" s="76" t="e">
        <f t="shared" si="2"/>
        <v>#DIV/0!</v>
      </c>
      <c r="L31" s="43"/>
      <c r="M31" s="43"/>
      <c r="N31" s="43"/>
    </row>
    <row r="32" spans="1:14" ht="28.8">
      <c r="I32" s="3" t="s">
        <v>8974</v>
      </c>
      <c r="J32" s="18">
        <f>COUNTIFS('CONFLICTOS DGDR'!$K$3:$K$943,'lista de variables'!G32)</f>
        <v>0</v>
      </c>
      <c r="K32" s="76" t="e">
        <f t="shared" si="2"/>
        <v>#DIV/0!</v>
      </c>
    </row>
    <row r="33" spans="9:11">
      <c r="I33" s="46" t="s">
        <v>8979</v>
      </c>
      <c r="J33" s="18">
        <f>COUNTIFS('CONFLICTOS DGDR'!$K$3:$K$943,'lista de variables'!G33)</f>
        <v>0</v>
      </c>
      <c r="K33" s="76" t="e">
        <f t="shared" si="2"/>
        <v>#DIV/0!</v>
      </c>
    </row>
    <row r="34" spans="9:11">
      <c r="I34" s="46" t="s">
        <v>8998</v>
      </c>
      <c r="J34" s="18">
        <f>COUNTIFS('CONFLICTOS DGDR'!$K$3:$K$943,'lista de variables'!G34)</f>
        <v>0</v>
      </c>
      <c r="K34" s="76" t="e">
        <f t="shared" si="2"/>
        <v>#DIV/0!</v>
      </c>
    </row>
    <row r="35" spans="9:11">
      <c r="I35" s="46" t="s">
        <v>8996</v>
      </c>
      <c r="J35" s="18">
        <f>COUNTIFS('CONFLICTOS DGDR'!$K$3:$K$943,'lista de variables'!G35)</f>
        <v>0</v>
      </c>
      <c r="K35" s="76" t="e">
        <f t="shared" si="2"/>
        <v>#DIV/0!</v>
      </c>
    </row>
    <row r="36" spans="9:11">
      <c r="I36" s="46" t="s">
        <v>8987</v>
      </c>
      <c r="J36" s="18">
        <f>COUNTIFS('CONFLICTOS DGDR'!$K$3:$K$943,'lista de variables'!G36)</f>
        <v>0</v>
      </c>
      <c r="K36" s="76" t="e">
        <f t="shared" si="2"/>
        <v>#DIV/0!</v>
      </c>
    </row>
    <row r="37" spans="9:11">
      <c r="I37" s="46" t="s">
        <v>8983</v>
      </c>
      <c r="J37" s="18">
        <f>COUNTIFS('CONFLICTOS DGDR'!$K$3:$K$943,'lista de variables'!G37)</f>
        <v>0</v>
      </c>
      <c r="K37" s="76" t="e">
        <f t="shared" si="2"/>
        <v>#DIV/0!</v>
      </c>
    </row>
    <row r="38" spans="9:11">
      <c r="I38" s="46" t="s">
        <v>8985</v>
      </c>
      <c r="J38" s="18">
        <f>COUNTIFS('CONFLICTOS DGDR'!$K$3:$K$943,'lista de variables'!G38)</f>
        <v>0</v>
      </c>
      <c r="K38" s="76" t="e">
        <f t="shared" si="2"/>
        <v>#DIV/0!</v>
      </c>
    </row>
    <row r="39" spans="9:11">
      <c r="I39" s="46" t="s">
        <v>8989</v>
      </c>
      <c r="J39" s="18">
        <f>COUNTIFS('CONFLICTOS DGDR'!$K$3:$K$943,'lista de variables'!G39)</f>
        <v>0</v>
      </c>
      <c r="K39" s="76" t="e">
        <f t="shared" si="2"/>
        <v>#DIV/0!</v>
      </c>
    </row>
    <row r="40" spans="9:11">
      <c r="I40" s="46" t="s">
        <v>8988</v>
      </c>
      <c r="J40" s="18">
        <f>COUNTIFS('CONFLICTOS DGDR'!$K$3:$K$943,'lista de variables'!G40)</f>
        <v>0</v>
      </c>
      <c r="K40" s="76" t="e">
        <f t="shared" si="2"/>
        <v>#DIV/0!</v>
      </c>
    </row>
    <row r="41" spans="9:11">
      <c r="I41" s="46" t="s">
        <v>8990</v>
      </c>
      <c r="J41" s="18">
        <f>COUNTIFS('CONFLICTOS DGDR'!$K$3:$K$943,'lista de variables'!G41)</f>
        <v>0</v>
      </c>
      <c r="K41" s="76" t="e">
        <f t="shared" si="2"/>
        <v>#DIV/0!</v>
      </c>
    </row>
    <row r="42" spans="9:11">
      <c r="I42" s="4" t="s">
        <v>19</v>
      </c>
      <c r="J42" s="18">
        <f>COUNTIFS('CONFLICTOS DGDR'!$K$3:$K$943,'lista de variables'!G42)</f>
        <v>0</v>
      </c>
      <c r="K42" s="76" t="e">
        <f t="shared" si="2"/>
        <v>#DIV/0!</v>
      </c>
    </row>
    <row r="43" spans="9:11">
      <c r="I43" s="46" t="s">
        <v>9002</v>
      </c>
      <c r="J43" s="18">
        <f>COUNTIFS('CONFLICTOS DGDR'!$K$3:$K$943,'lista de variables'!G43)</f>
        <v>0</v>
      </c>
      <c r="K43" s="76" t="e">
        <f t="shared" si="2"/>
        <v>#DIV/0!</v>
      </c>
    </row>
    <row r="44" spans="9:11">
      <c r="I44" s="46" t="s">
        <v>8980</v>
      </c>
      <c r="J44" s="18">
        <f>COUNTIFS('CONFLICTOS DGDR'!$K$3:$K$943,'lista de variables'!G44)</f>
        <v>0</v>
      </c>
      <c r="K44" s="76" t="e">
        <f t="shared" si="2"/>
        <v>#DIV/0!</v>
      </c>
    </row>
    <row r="45" spans="9:11">
      <c r="I45" s="46" t="s">
        <v>8981</v>
      </c>
      <c r="J45" s="18">
        <f>COUNTIFS('CONFLICTOS DGDR'!$K$3:$K$943,'lista de variables'!G45)</f>
        <v>0</v>
      </c>
      <c r="K45" s="76" t="e">
        <f t="shared" si="2"/>
        <v>#DIV/0!</v>
      </c>
    </row>
    <row r="46" spans="9:11">
      <c r="I46" s="49" t="s">
        <v>9012</v>
      </c>
      <c r="J46" s="18">
        <f>COUNTIFS('CONFLICTOS DGDR'!$K$3:$K$943,'lista de variables'!G46)</f>
        <v>0</v>
      </c>
      <c r="K46" s="76" t="e">
        <f t="shared" si="2"/>
        <v>#DIV/0!</v>
      </c>
    </row>
    <row r="47" spans="9:11">
      <c r="I47" s="50" t="s">
        <v>593</v>
      </c>
      <c r="J47" s="50">
        <f>SUM(J3:J46)</f>
        <v>0</v>
      </c>
      <c r="K47" s="74"/>
    </row>
    <row r="49" spans="13:13">
      <c r="M49" s="62">
        <f>N30-J47</f>
        <v>0</v>
      </c>
    </row>
  </sheetData>
  <sheetProtection algorithmName="SHA-512" hashValue="bMEGofeP9WirRtiQBiKvTVGPObUefJeMM8HiZlF1CddEm727xFl1fDnZRh1vCViZf5hLT8xLCXaqGgpbinvd6w==" saltValue="IUTtidyzvafvVXNyk2R4qw==" spinCount="100000" sheet="1" objects="1" scenarios="1"/>
  <mergeCells count="3">
    <mergeCell ref="A2:B2"/>
    <mergeCell ref="E2:F2"/>
    <mergeCell ref="I2:J2"/>
  </mergeCells>
  <conditionalFormatting sqref="A2">
    <cfRule type="containsText" dxfId="17" priority="16" operator="containsText" text="cerrado">
      <formula>NOT(ISERROR(SEARCH("cerrado",A2)))</formula>
    </cfRule>
  </conditionalFormatting>
  <conditionalFormatting sqref="A2">
    <cfRule type="containsText" dxfId="16" priority="12" operator="containsText" text="100% presencial">
      <formula>NOT(ISERROR(SEARCH("100% presencial",A2)))</formula>
    </cfRule>
    <cfRule type="containsText" dxfId="15" priority="13" operator="containsText" text="educación combinada">
      <formula>NOT(ISERROR(SEARCH("educación combinada",A2)))</formula>
    </cfRule>
    <cfRule type="containsText" dxfId="14" priority="14" operator="containsText" text="100% virtual">
      <formula>NOT(ISERROR(SEARCH("100% virtual",A2)))</formula>
    </cfRule>
    <cfRule type="containsText" dxfId="13" priority="15" operator="containsText" text="100% virtual">
      <formula>NOT(ISERROR(SEARCH("100% virtual",A2)))</formula>
    </cfRule>
  </conditionalFormatting>
  <conditionalFormatting sqref="E2">
    <cfRule type="containsText" dxfId="12" priority="11" operator="containsText" text="cerrado">
      <formula>NOT(ISERROR(SEARCH("cerrado",E2)))</formula>
    </cfRule>
  </conditionalFormatting>
  <conditionalFormatting sqref="E2">
    <cfRule type="containsText" dxfId="11" priority="7" operator="containsText" text="100% presencial">
      <formula>NOT(ISERROR(SEARCH("100% presencial",E2)))</formula>
    </cfRule>
    <cfRule type="containsText" dxfId="10" priority="8" operator="containsText" text="educación combinada">
      <formula>NOT(ISERROR(SEARCH("educación combinada",E2)))</formula>
    </cfRule>
    <cfRule type="containsText" dxfId="9" priority="9" operator="containsText" text="100% virtual">
      <formula>NOT(ISERROR(SEARCH("100% virtual",E2)))</formula>
    </cfRule>
    <cfRule type="containsText" dxfId="8" priority="10" operator="containsText" text="100% virtual">
      <formula>NOT(ISERROR(SEARCH("100% virtual",E2)))</formula>
    </cfRule>
  </conditionalFormatting>
  <conditionalFormatting sqref="A8">
    <cfRule type="containsText" dxfId="7" priority="1" operator="containsText" text="100% presencial">
      <formula>NOT(ISERROR(SEARCH("100% presencial",A8)))</formula>
    </cfRule>
    <cfRule type="containsText" dxfId="6" priority="2" operator="containsText" text="educación combinada">
      <formula>NOT(ISERROR(SEARCH("educación combinada",A8)))</formula>
    </cfRule>
    <cfRule type="containsText" dxfId="5" priority="3" operator="containsText" text="100% virtual">
      <formula>NOT(ISERROR(SEARCH("100% virtual",A8)))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="70" zoomScaleNormal="70" workbookViewId="0">
      <selection activeCell="E29" sqref="E29"/>
    </sheetView>
  </sheetViews>
  <sheetFormatPr baseColWidth="10" defaultColWidth="11.44140625" defaultRowHeight="14.4"/>
  <sheetData/>
  <sheetProtection algorithmName="SHA-512" hashValue="6fn6FqzPn/jmq6kiNsQXKm9d08LQSo8SiTdImtilaPYNMbXY8HAxWZgolWF3ovHD1AJOvk/10oBkDk14Zk4bEQ==" saltValue="HB8LUtGSmca/yIc6Wqywkg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377"/>
  <sheetViews>
    <sheetView zoomScale="70" zoomScaleNormal="70" workbookViewId="0">
      <selection activeCell="A24" sqref="A24"/>
    </sheetView>
  </sheetViews>
  <sheetFormatPr baseColWidth="10" defaultColWidth="11.44140625" defaultRowHeight="14.4"/>
  <cols>
    <col min="1" max="1" width="30" customWidth="1"/>
    <col min="5" max="5" width="20.44140625" customWidth="1"/>
    <col min="7" max="7" width="61.44140625" customWidth="1"/>
    <col min="8" max="8" width="34.44140625" customWidth="1"/>
    <col min="9" max="9" width="22.6640625" customWidth="1"/>
    <col min="10" max="10" width="26.109375" customWidth="1"/>
    <col min="11" max="11" width="42.44140625" customWidth="1"/>
    <col min="12" max="12" width="33.33203125" customWidth="1"/>
    <col min="13" max="13" width="15.5546875" customWidth="1"/>
  </cols>
  <sheetData>
    <row r="1" spans="1:16">
      <c r="A1" s="127" t="s">
        <v>8963</v>
      </c>
      <c r="B1" s="128"/>
      <c r="C1" s="128"/>
      <c r="D1" s="128"/>
      <c r="E1" s="128"/>
      <c r="F1" s="47"/>
      <c r="G1" s="47"/>
    </row>
    <row r="2" spans="1:16" ht="28.8">
      <c r="A2" s="1" t="s">
        <v>8964</v>
      </c>
      <c r="B2" s="2" t="s">
        <v>6</v>
      </c>
      <c r="C2" s="2" t="s">
        <v>599</v>
      </c>
      <c r="D2" s="2" t="s">
        <v>8965</v>
      </c>
      <c r="E2" s="2" t="s">
        <v>8966</v>
      </c>
      <c r="F2" s="2" t="s">
        <v>8967</v>
      </c>
      <c r="G2" s="1" t="s">
        <v>590</v>
      </c>
    </row>
    <row r="3" spans="1:16" ht="45" customHeight="1">
      <c r="A3" s="3" t="s">
        <v>11</v>
      </c>
      <c r="B3" s="4"/>
      <c r="C3" s="5">
        <v>1</v>
      </c>
      <c r="D3" s="5"/>
      <c r="E3" s="8">
        <v>44562</v>
      </c>
      <c r="F3" s="5" t="s">
        <v>23</v>
      </c>
      <c r="G3" s="46" t="s">
        <v>8997</v>
      </c>
      <c r="H3" s="6"/>
      <c r="I3" s="7" t="s">
        <v>8968</v>
      </c>
      <c r="J3" s="6"/>
      <c r="K3" s="6"/>
      <c r="L3" s="6"/>
      <c r="P3" s="17">
        <v>1</v>
      </c>
    </row>
    <row r="4" spans="1:16">
      <c r="A4" s="3" t="s">
        <v>333</v>
      </c>
      <c r="B4" s="4" t="s">
        <v>326</v>
      </c>
      <c r="C4" s="5">
        <v>2</v>
      </c>
      <c r="D4" s="5" t="s">
        <v>8969</v>
      </c>
      <c r="E4" s="8">
        <v>44563</v>
      </c>
      <c r="F4" s="5" t="s">
        <v>41</v>
      </c>
      <c r="G4" s="46" t="s">
        <v>8977</v>
      </c>
      <c r="H4" s="6"/>
      <c r="I4" s="6"/>
      <c r="J4" s="6"/>
      <c r="K4" s="6"/>
      <c r="L4" s="6"/>
    </row>
    <row r="5" spans="1:16" ht="57.6">
      <c r="A5" s="3" t="s">
        <v>382</v>
      </c>
      <c r="B5" s="4" t="s">
        <v>64</v>
      </c>
      <c r="C5" s="5">
        <v>3</v>
      </c>
      <c r="D5" s="5"/>
      <c r="E5" s="8">
        <v>44564</v>
      </c>
      <c r="F5" s="5" t="s">
        <v>25</v>
      </c>
      <c r="G5" s="4" t="s">
        <v>9001</v>
      </c>
      <c r="H5" s="6"/>
      <c r="I5" s="6"/>
      <c r="J5" s="6"/>
      <c r="K5" s="6"/>
      <c r="L5" s="6"/>
    </row>
    <row r="6" spans="1:16" ht="28.8">
      <c r="A6" s="3" t="s">
        <v>44</v>
      </c>
      <c r="B6" s="4" t="s">
        <v>14</v>
      </c>
      <c r="C6" s="5">
        <v>4</v>
      </c>
      <c r="D6" s="5"/>
      <c r="E6" s="8">
        <v>44565</v>
      </c>
      <c r="F6" s="5" t="s">
        <v>13</v>
      </c>
      <c r="G6" s="46" t="s">
        <v>9003</v>
      </c>
      <c r="H6" s="9" t="s">
        <v>598</v>
      </c>
      <c r="I6" s="9" t="s">
        <v>599</v>
      </c>
      <c r="J6" s="9" t="s">
        <v>600</v>
      </c>
      <c r="K6" s="9" t="s">
        <v>601</v>
      </c>
      <c r="L6" s="6"/>
    </row>
    <row r="7" spans="1:16" ht="28.8">
      <c r="A7" s="3" t="s">
        <v>594</v>
      </c>
      <c r="B7" s="5"/>
      <c r="C7" s="5">
        <v>5</v>
      </c>
      <c r="D7" s="5"/>
      <c r="E7" s="8">
        <v>44566</v>
      </c>
      <c r="F7" s="5" t="s">
        <v>100</v>
      </c>
      <c r="G7" s="3" t="s">
        <v>8973</v>
      </c>
      <c r="H7" s="10" t="s">
        <v>11</v>
      </c>
      <c r="I7" s="10" t="s">
        <v>511</v>
      </c>
      <c r="J7" s="11" t="s">
        <v>602</v>
      </c>
      <c r="K7" s="10" t="s">
        <v>603</v>
      </c>
      <c r="L7" s="6"/>
    </row>
    <row r="8" spans="1:16" ht="28.8">
      <c r="A8" s="3" t="s">
        <v>508</v>
      </c>
      <c r="B8" s="5"/>
      <c r="C8" s="5">
        <v>6</v>
      </c>
      <c r="D8" s="5"/>
      <c r="E8" s="8">
        <v>44567</v>
      </c>
      <c r="F8" s="5" t="s">
        <v>43</v>
      </c>
      <c r="G8" s="46" t="s">
        <v>8975</v>
      </c>
      <c r="H8" s="10" t="s">
        <v>11</v>
      </c>
      <c r="I8" s="10" t="s">
        <v>511</v>
      </c>
      <c r="J8" s="11" t="s">
        <v>602</v>
      </c>
      <c r="K8" s="10" t="s">
        <v>604</v>
      </c>
      <c r="L8" s="6"/>
    </row>
    <row r="9" spans="1:16" ht="28.8">
      <c r="A9" s="3" t="s">
        <v>225</v>
      </c>
      <c r="B9" s="5"/>
      <c r="C9" s="5">
        <v>7</v>
      </c>
      <c r="D9" s="5"/>
      <c r="E9" s="8">
        <v>44568</v>
      </c>
      <c r="F9" s="5"/>
      <c r="G9" s="46" t="s">
        <v>8976</v>
      </c>
      <c r="H9" s="10" t="s">
        <v>11</v>
      </c>
      <c r="I9" s="10" t="s">
        <v>511</v>
      </c>
      <c r="J9" s="11" t="s">
        <v>602</v>
      </c>
      <c r="K9" s="10" t="s">
        <v>605</v>
      </c>
      <c r="L9" s="6"/>
    </row>
    <row r="10" spans="1:16" ht="29.25" customHeight="1">
      <c r="A10" s="3" t="s">
        <v>331</v>
      </c>
      <c r="B10" s="5"/>
      <c r="C10" s="5">
        <v>8</v>
      </c>
      <c r="D10" s="5"/>
      <c r="E10" s="8">
        <v>44569</v>
      </c>
      <c r="F10" s="5"/>
      <c r="G10" s="4" t="s">
        <v>30</v>
      </c>
      <c r="H10" s="10" t="s">
        <v>11</v>
      </c>
      <c r="I10" s="10" t="s">
        <v>511</v>
      </c>
      <c r="J10" s="11" t="s">
        <v>602</v>
      </c>
      <c r="K10" s="10" t="s">
        <v>606</v>
      </c>
      <c r="L10" s="6"/>
    </row>
    <row r="11" spans="1:16" ht="28.8">
      <c r="A11" s="3" t="s">
        <v>91</v>
      </c>
      <c r="B11" s="5"/>
      <c r="C11" s="5">
        <v>9</v>
      </c>
      <c r="D11" s="5"/>
      <c r="E11" s="8">
        <v>44570</v>
      </c>
      <c r="F11" s="5"/>
      <c r="G11" s="4" t="s">
        <v>51</v>
      </c>
      <c r="H11" s="10" t="s">
        <v>11</v>
      </c>
      <c r="I11" s="10" t="s">
        <v>511</v>
      </c>
      <c r="J11" s="11" t="s">
        <v>607</v>
      </c>
      <c r="K11" s="10" t="s">
        <v>608</v>
      </c>
      <c r="L11" s="6"/>
    </row>
    <row r="12" spans="1:16" ht="33.75" customHeight="1">
      <c r="A12" s="3" t="s">
        <v>596</v>
      </c>
      <c r="B12" s="5"/>
      <c r="C12" s="5">
        <v>10</v>
      </c>
      <c r="D12" s="5"/>
      <c r="E12" s="8">
        <v>44571</v>
      </c>
      <c r="F12" s="5"/>
      <c r="G12" s="4" t="s">
        <v>66</v>
      </c>
      <c r="H12" s="10" t="s">
        <v>11</v>
      </c>
      <c r="I12" s="10" t="s">
        <v>511</v>
      </c>
      <c r="J12" s="11" t="s">
        <v>609</v>
      </c>
      <c r="K12" s="10" t="s">
        <v>610</v>
      </c>
      <c r="L12" s="6"/>
    </row>
    <row r="13" spans="1:16" ht="28.8">
      <c r="A13" s="3" t="s">
        <v>342</v>
      </c>
      <c r="B13" s="5"/>
      <c r="C13" s="5">
        <v>11</v>
      </c>
      <c r="D13" s="5"/>
      <c r="E13" s="8">
        <v>44572</v>
      </c>
      <c r="F13" s="5"/>
      <c r="G13" s="4" t="s">
        <v>149</v>
      </c>
      <c r="H13" s="10" t="s">
        <v>11</v>
      </c>
      <c r="I13" s="10" t="s">
        <v>511</v>
      </c>
      <c r="J13" s="11" t="s">
        <v>391</v>
      </c>
      <c r="K13" s="10" t="s">
        <v>392</v>
      </c>
      <c r="L13" s="6"/>
    </row>
    <row r="14" spans="1:16" ht="28.8">
      <c r="A14" s="3" t="s">
        <v>239</v>
      </c>
      <c r="B14" s="5"/>
      <c r="C14" s="5">
        <v>12</v>
      </c>
      <c r="D14" s="5"/>
      <c r="E14" s="8">
        <v>44573</v>
      </c>
      <c r="F14" s="5"/>
      <c r="G14" s="4" t="s">
        <v>9004</v>
      </c>
      <c r="H14" s="10" t="s">
        <v>11</v>
      </c>
      <c r="I14" s="10" t="s">
        <v>511</v>
      </c>
      <c r="J14" s="11" t="s">
        <v>388</v>
      </c>
      <c r="K14" s="10" t="s">
        <v>389</v>
      </c>
      <c r="L14" s="6"/>
    </row>
    <row r="15" spans="1:16" ht="20.25" customHeight="1">
      <c r="A15" s="3" t="s">
        <v>282</v>
      </c>
      <c r="B15" s="5"/>
      <c r="C15" s="5">
        <v>13</v>
      </c>
      <c r="D15" s="5"/>
      <c r="E15" s="8">
        <v>44574</v>
      </c>
      <c r="F15" s="5"/>
      <c r="G15" s="4" t="s">
        <v>8995</v>
      </c>
      <c r="H15" s="10" t="s">
        <v>11</v>
      </c>
      <c r="I15" s="10" t="s">
        <v>511</v>
      </c>
      <c r="J15" s="11" t="s">
        <v>611</v>
      </c>
      <c r="K15" s="10" t="s">
        <v>612</v>
      </c>
      <c r="L15" s="6"/>
    </row>
    <row r="16" spans="1:16">
      <c r="A16" s="3" t="s">
        <v>284</v>
      </c>
      <c r="B16" s="5"/>
      <c r="C16" s="5">
        <v>14</v>
      </c>
      <c r="D16" s="5"/>
      <c r="E16" s="8">
        <v>44575</v>
      </c>
      <c r="F16" s="5"/>
      <c r="G16" s="46" t="s">
        <v>8984</v>
      </c>
      <c r="H16" s="10" t="s">
        <v>11</v>
      </c>
      <c r="I16" s="10" t="s">
        <v>511</v>
      </c>
      <c r="J16" s="11" t="s">
        <v>613</v>
      </c>
      <c r="K16" s="10" t="s">
        <v>614</v>
      </c>
      <c r="L16" s="6"/>
    </row>
    <row r="17" spans="1:12">
      <c r="A17" s="3" t="s">
        <v>28</v>
      </c>
      <c r="B17" s="5"/>
      <c r="C17" s="5">
        <v>15</v>
      </c>
      <c r="D17" s="5"/>
      <c r="E17" s="8">
        <v>44576</v>
      </c>
      <c r="F17" s="5"/>
      <c r="G17" s="46" t="s">
        <v>9000</v>
      </c>
      <c r="H17" s="10" t="s">
        <v>11</v>
      </c>
      <c r="I17" s="10" t="s">
        <v>511</v>
      </c>
      <c r="J17" s="11" t="s">
        <v>393</v>
      </c>
      <c r="K17" s="10" t="s">
        <v>394</v>
      </c>
      <c r="L17" s="6"/>
    </row>
    <row r="18" spans="1:12">
      <c r="A18" s="3" t="s">
        <v>59</v>
      </c>
      <c r="B18" s="5"/>
      <c r="C18" s="5"/>
      <c r="D18" s="5"/>
      <c r="E18" s="8">
        <v>44577</v>
      </c>
      <c r="F18" s="5"/>
      <c r="G18" s="4" t="s">
        <v>16</v>
      </c>
      <c r="H18" s="10" t="s">
        <v>11</v>
      </c>
      <c r="I18" s="10" t="s">
        <v>511</v>
      </c>
      <c r="J18" s="11" t="s">
        <v>615</v>
      </c>
      <c r="K18" s="10" t="s">
        <v>616</v>
      </c>
      <c r="L18" s="6"/>
    </row>
    <row r="19" spans="1:12">
      <c r="A19" s="3" t="s">
        <v>192</v>
      </c>
      <c r="B19" s="5"/>
      <c r="C19" s="5"/>
      <c r="D19" s="5"/>
      <c r="E19" s="8">
        <v>44578</v>
      </c>
      <c r="F19" s="5"/>
      <c r="G19" s="4" t="s">
        <v>87</v>
      </c>
      <c r="H19" s="10" t="s">
        <v>11</v>
      </c>
      <c r="I19" s="10" t="s">
        <v>511</v>
      </c>
      <c r="J19" s="11" t="s">
        <v>395</v>
      </c>
      <c r="K19" s="10" t="s">
        <v>396</v>
      </c>
      <c r="L19" s="6"/>
    </row>
    <row r="20" spans="1:12">
      <c r="A20" s="3" t="s">
        <v>351</v>
      </c>
      <c r="B20" s="5"/>
      <c r="C20" s="5"/>
      <c r="D20" s="5"/>
      <c r="E20" s="8">
        <v>44579</v>
      </c>
      <c r="F20" s="5"/>
      <c r="G20" s="3" t="s">
        <v>8991</v>
      </c>
      <c r="H20" s="10" t="s">
        <v>11</v>
      </c>
      <c r="I20" s="10" t="s">
        <v>511</v>
      </c>
      <c r="J20" s="11" t="s">
        <v>397</v>
      </c>
      <c r="K20" s="10" t="s">
        <v>398</v>
      </c>
      <c r="L20" s="6"/>
    </row>
    <row r="21" spans="1:12" ht="30.75" customHeight="1">
      <c r="A21" s="3" t="s">
        <v>176</v>
      </c>
      <c r="B21" s="5"/>
      <c r="C21" s="5"/>
      <c r="D21" s="5"/>
      <c r="E21" s="8">
        <v>44580</v>
      </c>
      <c r="F21" s="5"/>
      <c r="G21" s="46" t="s">
        <v>8986</v>
      </c>
      <c r="H21" s="10" t="s">
        <v>11</v>
      </c>
      <c r="I21" s="10" t="s">
        <v>511</v>
      </c>
      <c r="J21" s="11" t="s">
        <v>617</v>
      </c>
      <c r="K21" s="10" t="s">
        <v>618</v>
      </c>
      <c r="L21" s="6"/>
    </row>
    <row r="22" spans="1:12" ht="28.8">
      <c r="A22" s="3" t="s">
        <v>231</v>
      </c>
      <c r="B22" s="5"/>
      <c r="C22" s="5"/>
      <c r="D22" s="5"/>
      <c r="E22" s="8">
        <v>44581</v>
      </c>
      <c r="F22" s="5"/>
      <c r="G22" s="46" t="s">
        <v>8982</v>
      </c>
      <c r="H22" s="10" t="s">
        <v>11</v>
      </c>
      <c r="I22" s="10" t="s">
        <v>511</v>
      </c>
      <c r="J22" s="11" t="s">
        <v>390</v>
      </c>
      <c r="K22" s="10" t="s">
        <v>17</v>
      </c>
      <c r="L22" s="6"/>
    </row>
    <row r="23" spans="1:12" ht="28.8">
      <c r="A23" s="3" t="s">
        <v>119</v>
      </c>
      <c r="B23" s="5"/>
      <c r="C23" s="5"/>
      <c r="D23" s="5"/>
      <c r="E23" s="8">
        <v>44582</v>
      </c>
      <c r="F23" s="5"/>
      <c r="G23" s="4" t="s">
        <v>21</v>
      </c>
      <c r="H23" s="10" t="s">
        <v>11</v>
      </c>
      <c r="I23" s="10" t="s">
        <v>511</v>
      </c>
      <c r="J23" s="11" t="s">
        <v>619</v>
      </c>
      <c r="K23" s="10" t="s">
        <v>620</v>
      </c>
      <c r="L23" s="6"/>
    </row>
    <row r="24" spans="1:12" ht="32.25" customHeight="1">
      <c r="A24" s="3" t="s">
        <v>197</v>
      </c>
      <c r="B24" s="5"/>
      <c r="C24" s="5"/>
      <c r="D24" s="5"/>
      <c r="E24" s="8">
        <v>44583</v>
      </c>
      <c r="F24" s="5"/>
      <c r="G24" s="4" t="s">
        <v>595</v>
      </c>
      <c r="H24" s="10" t="s">
        <v>11</v>
      </c>
      <c r="I24" s="10" t="s">
        <v>511</v>
      </c>
      <c r="J24" s="11" t="s">
        <v>621</v>
      </c>
      <c r="K24" s="10" t="s">
        <v>622</v>
      </c>
      <c r="L24" s="6"/>
    </row>
    <row r="25" spans="1:12" ht="28.8">
      <c r="A25" s="3" t="s">
        <v>297</v>
      </c>
      <c r="B25" s="5"/>
      <c r="C25" s="5"/>
      <c r="D25" s="5"/>
      <c r="E25" s="8">
        <v>44584</v>
      </c>
      <c r="F25" s="5"/>
      <c r="G25" s="46" t="s">
        <v>8978</v>
      </c>
      <c r="H25" s="10" t="s">
        <v>11</v>
      </c>
      <c r="I25" s="10" t="s">
        <v>511</v>
      </c>
      <c r="J25" s="11" t="s">
        <v>623</v>
      </c>
      <c r="K25" s="10" t="s">
        <v>624</v>
      </c>
      <c r="L25" s="6"/>
    </row>
    <row r="26" spans="1:12" ht="28.8">
      <c r="A26" s="3" t="s">
        <v>227</v>
      </c>
      <c r="B26" s="5"/>
      <c r="C26" s="3"/>
      <c r="D26" s="5"/>
      <c r="E26" s="8">
        <v>44585</v>
      </c>
      <c r="F26" s="5"/>
      <c r="G26" s="3" t="s">
        <v>8972</v>
      </c>
      <c r="H26" s="10" t="s">
        <v>11</v>
      </c>
      <c r="I26" s="10" t="s">
        <v>511</v>
      </c>
      <c r="J26" s="11" t="s">
        <v>625</v>
      </c>
      <c r="K26" s="10" t="s">
        <v>626</v>
      </c>
      <c r="L26" s="6"/>
    </row>
    <row r="27" spans="1:12" ht="28.8">
      <c r="A27" s="3" t="s">
        <v>270</v>
      </c>
      <c r="B27" s="5"/>
      <c r="C27" s="5"/>
      <c r="D27" s="5"/>
      <c r="E27" s="8">
        <v>44586</v>
      </c>
      <c r="F27" s="5"/>
      <c r="G27" s="4" t="s">
        <v>26</v>
      </c>
      <c r="H27" s="10" t="s">
        <v>11</v>
      </c>
      <c r="I27" s="10" t="s">
        <v>415</v>
      </c>
      <c r="J27" s="11" t="s">
        <v>406</v>
      </c>
      <c r="K27" s="10" t="s">
        <v>407</v>
      </c>
      <c r="L27" s="6"/>
    </row>
    <row r="28" spans="1:12">
      <c r="A28" s="3" t="s">
        <v>277</v>
      </c>
      <c r="B28" s="5"/>
      <c r="C28" s="5"/>
      <c r="D28" s="5"/>
      <c r="E28" s="8">
        <v>44587</v>
      </c>
      <c r="F28" s="5"/>
      <c r="G28" s="4" t="s">
        <v>8994</v>
      </c>
      <c r="H28" s="10" t="s">
        <v>11</v>
      </c>
      <c r="I28" s="10" t="s">
        <v>415</v>
      </c>
      <c r="J28" s="11" t="s">
        <v>627</v>
      </c>
      <c r="K28" s="10" t="s">
        <v>628</v>
      </c>
      <c r="L28" s="6"/>
    </row>
    <row r="29" spans="1:12">
      <c r="A29" s="3" t="s">
        <v>199</v>
      </c>
      <c r="B29" s="5"/>
      <c r="C29" s="5"/>
      <c r="D29" s="5"/>
      <c r="E29" s="8">
        <v>44588</v>
      </c>
      <c r="F29" s="5"/>
      <c r="G29" s="4" t="s">
        <v>8993</v>
      </c>
      <c r="H29" s="10" t="s">
        <v>11</v>
      </c>
      <c r="I29" s="10" t="s">
        <v>415</v>
      </c>
      <c r="J29" s="11" t="s">
        <v>629</v>
      </c>
      <c r="K29" s="10" t="s">
        <v>171</v>
      </c>
      <c r="L29" s="6"/>
    </row>
    <row r="30" spans="1:12" ht="28.8">
      <c r="A30" s="4"/>
      <c r="B30" s="5"/>
      <c r="C30" s="5"/>
      <c r="D30" s="5"/>
      <c r="E30" s="8">
        <v>44589</v>
      </c>
      <c r="F30" s="5"/>
      <c r="G30" s="4" t="s">
        <v>9015</v>
      </c>
      <c r="H30" s="10" t="s">
        <v>11</v>
      </c>
      <c r="I30" s="10" t="s">
        <v>415</v>
      </c>
      <c r="J30" s="11" t="s">
        <v>404</v>
      </c>
      <c r="K30" s="10" t="s">
        <v>405</v>
      </c>
      <c r="L30" s="6"/>
    </row>
    <row r="31" spans="1:12">
      <c r="A31" s="4"/>
      <c r="B31" s="5"/>
      <c r="C31" s="5"/>
      <c r="D31" s="5"/>
      <c r="E31" s="8">
        <v>44590</v>
      </c>
      <c r="F31" s="5"/>
      <c r="G31" s="4" t="s">
        <v>597</v>
      </c>
      <c r="H31" s="10" t="s">
        <v>11</v>
      </c>
      <c r="I31" s="10" t="s">
        <v>415</v>
      </c>
      <c r="J31" s="11" t="s">
        <v>630</v>
      </c>
      <c r="K31" s="10" t="s">
        <v>631</v>
      </c>
      <c r="L31" s="6"/>
    </row>
    <row r="32" spans="1:12">
      <c r="A32" s="4"/>
      <c r="B32" s="5"/>
      <c r="C32" s="5"/>
      <c r="D32" s="5"/>
      <c r="E32" s="8">
        <v>44591</v>
      </c>
      <c r="F32" s="5"/>
      <c r="G32" s="3" t="s">
        <v>8974</v>
      </c>
      <c r="H32" s="10" t="s">
        <v>11</v>
      </c>
      <c r="I32" s="10" t="s">
        <v>415</v>
      </c>
      <c r="J32" s="11" t="s">
        <v>632</v>
      </c>
      <c r="K32" s="10" t="s">
        <v>633</v>
      </c>
      <c r="L32" s="6"/>
    </row>
    <row r="33" spans="1:12">
      <c r="A33" s="4"/>
      <c r="B33" s="5"/>
      <c r="C33" s="5"/>
      <c r="D33" s="5"/>
      <c r="E33" s="8">
        <v>44592</v>
      </c>
      <c r="F33" s="5"/>
      <c r="G33" s="46" t="s">
        <v>8979</v>
      </c>
      <c r="H33" s="10" t="s">
        <v>11</v>
      </c>
      <c r="I33" s="10" t="s">
        <v>415</v>
      </c>
      <c r="J33" s="11" t="s">
        <v>634</v>
      </c>
      <c r="K33" s="10" t="s">
        <v>635</v>
      </c>
      <c r="L33" s="6"/>
    </row>
    <row r="34" spans="1:12" ht="28.8">
      <c r="A34" s="4"/>
      <c r="B34" s="5"/>
      <c r="C34" s="5"/>
      <c r="D34" s="5"/>
      <c r="E34" s="8">
        <v>44593</v>
      </c>
      <c r="F34" s="5"/>
      <c r="G34" s="46" t="s">
        <v>8999</v>
      </c>
      <c r="H34" s="10" t="s">
        <v>11</v>
      </c>
      <c r="I34" s="10" t="s">
        <v>415</v>
      </c>
      <c r="J34" s="11" t="s">
        <v>636</v>
      </c>
      <c r="K34" s="10" t="s">
        <v>637</v>
      </c>
      <c r="L34" s="6"/>
    </row>
    <row r="35" spans="1:12">
      <c r="A35" s="4"/>
      <c r="B35" s="5"/>
      <c r="C35" s="5"/>
      <c r="D35" s="5"/>
      <c r="E35" s="8">
        <v>44594</v>
      </c>
      <c r="F35" s="5"/>
      <c r="G35" s="46" t="s">
        <v>8996</v>
      </c>
      <c r="H35" s="10" t="s">
        <v>11</v>
      </c>
      <c r="I35" s="10" t="s">
        <v>415</v>
      </c>
      <c r="J35" s="11" t="s">
        <v>403</v>
      </c>
      <c r="K35" s="10" t="s">
        <v>27</v>
      </c>
      <c r="L35" s="6"/>
    </row>
    <row r="36" spans="1:12">
      <c r="A36" s="4"/>
      <c r="B36" s="5"/>
      <c r="C36" s="5"/>
      <c r="D36" s="5"/>
      <c r="E36" s="8">
        <v>44595</v>
      </c>
      <c r="F36" s="5"/>
      <c r="G36" s="46" t="s">
        <v>8987</v>
      </c>
      <c r="H36" s="10" t="s">
        <v>11</v>
      </c>
      <c r="I36" s="10" t="s">
        <v>415</v>
      </c>
      <c r="J36" s="11" t="s">
        <v>638</v>
      </c>
      <c r="K36" s="10" t="s">
        <v>639</v>
      </c>
      <c r="L36" s="6"/>
    </row>
    <row r="37" spans="1:12">
      <c r="A37" s="4"/>
      <c r="B37" s="5"/>
      <c r="C37" s="5"/>
      <c r="D37" s="5"/>
      <c r="E37" s="8">
        <v>44596</v>
      </c>
      <c r="F37" s="5"/>
      <c r="G37" s="46" t="s">
        <v>8983</v>
      </c>
      <c r="H37" s="10" t="s">
        <v>11</v>
      </c>
      <c r="I37" s="10" t="s">
        <v>415</v>
      </c>
      <c r="J37" s="11" t="s">
        <v>640</v>
      </c>
      <c r="K37" s="10" t="s">
        <v>641</v>
      </c>
      <c r="L37" s="6"/>
    </row>
    <row r="38" spans="1:12">
      <c r="A38" s="4"/>
      <c r="B38" s="5"/>
      <c r="C38" s="5"/>
      <c r="D38" s="5"/>
      <c r="E38" s="8">
        <v>44597</v>
      </c>
      <c r="F38" s="5"/>
      <c r="G38" s="46" t="s">
        <v>8985</v>
      </c>
      <c r="H38" s="10" t="s">
        <v>11</v>
      </c>
      <c r="I38" s="10" t="s">
        <v>415</v>
      </c>
      <c r="J38" s="11" t="s">
        <v>642</v>
      </c>
      <c r="K38" s="10" t="s">
        <v>24</v>
      </c>
      <c r="L38" s="6"/>
    </row>
    <row r="39" spans="1:12">
      <c r="A39" s="4"/>
      <c r="B39" s="5"/>
      <c r="C39" s="5"/>
      <c r="D39" s="5"/>
      <c r="E39" s="8">
        <v>44598</v>
      </c>
      <c r="F39" s="5"/>
      <c r="G39" s="46" t="s">
        <v>8989</v>
      </c>
      <c r="H39" s="10" t="s">
        <v>11</v>
      </c>
      <c r="I39" s="10" t="s">
        <v>415</v>
      </c>
      <c r="J39" s="11" t="s">
        <v>399</v>
      </c>
      <c r="K39" s="10" t="s">
        <v>400</v>
      </c>
      <c r="L39" s="6"/>
    </row>
    <row r="40" spans="1:12">
      <c r="A40" s="4"/>
      <c r="B40" s="5"/>
      <c r="C40" s="5"/>
      <c r="D40" s="5"/>
      <c r="E40" s="8">
        <v>44599</v>
      </c>
      <c r="F40" s="5"/>
      <c r="G40" s="46" t="s">
        <v>8988</v>
      </c>
      <c r="H40" s="10" t="s">
        <v>11</v>
      </c>
      <c r="I40" s="10" t="s">
        <v>415</v>
      </c>
      <c r="J40" s="11" t="s">
        <v>643</v>
      </c>
      <c r="K40" s="10" t="s">
        <v>644</v>
      </c>
      <c r="L40" s="6"/>
    </row>
    <row r="41" spans="1:12">
      <c r="A41" s="4"/>
      <c r="B41" s="5"/>
      <c r="C41" s="5"/>
      <c r="D41" s="5"/>
      <c r="E41" s="8">
        <v>44600</v>
      </c>
      <c r="F41" s="5"/>
      <c r="G41" s="46" t="s">
        <v>8990</v>
      </c>
      <c r="H41" s="10" t="s">
        <v>11</v>
      </c>
      <c r="I41" s="10" t="s">
        <v>415</v>
      </c>
      <c r="J41" s="11" t="s">
        <v>645</v>
      </c>
      <c r="K41" s="10" t="s">
        <v>646</v>
      </c>
      <c r="L41" s="6"/>
    </row>
    <row r="42" spans="1:12">
      <c r="A42" s="4"/>
      <c r="B42" s="5"/>
      <c r="C42" s="5"/>
      <c r="D42" s="5"/>
      <c r="E42" s="8">
        <v>44601</v>
      </c>
      <c r="F42" s="5"/>
      <c r="G42" s="4" t="s">
        <v>19</v>
      </c>
      <c r="H42" s="10" t="s">
        <v>11</v>
      </c>
      <c r="I42" s="10" t="s">
        <v>415</v>
      </c>
      <c r="J42" s="11" t="s">
        <v>647</v>
      </c>
      <c r="K42" s="10" t="s">
        <v>648</v>
      </c>
      <c r="L42" s="6"/>
    </row>
    <row r="43" spans="1:12">
      <c r="A43" s="4"/>
      <c r="B43" s="5"/>
      <c r="C43" s="5"/>
      <c r="D43" s="5"/>
      <c r="E43" s="8">
        <v>44602</v>
      </c>
      <c r="F43" s="5"/>
      <c r="G43" s="46" t="s">
        <v>9002</v>
      </c>
      <c r="H43" s="10" t="s">
        <v>11</v>
      </c>
      <c r="I43" s="10" t="s">
        <v>415</v>
      </c>
      <c r="J43" s="11" t="s">
        <v>649</v>
      </c>
      <c r="K43" s="10" t="s">
        <v>650</v>
      </c>
      <c r="L43" s="6"/>
    </row>
    <row r="44" spans="1:12">
      <c r="A44" s="4"/>
      <c r="B44" s="5"/>
      <c r="C44" s="5"/>
      <c r="D44" s="5"/>
      <c r="E44" s="8">
        <v>44603</v>
      </c>
      <c r="F44" s="5"/>
      <c r="G44" s="46" t="s">
        <v>8980</v>
      </c>
      <c r="H44" s="10" t="s">
        <v>11</v>
      </c>
      <c r="I44" s="10" t="s">
        <v>415</v>
      </c>
      <c r="J44" s="11" t="s">
        <v>401</v>
      </c>
      <c r="K44" s="10" t="s">
        <v>402</v>
      </c>
      <c r="L44" s="6"/>
    </row>
    <row r="45" spans="1:12">
      <c r="A45" s="4"/>
      <c r="B45" s="5"/>
      <c r="C45" s="5"/>
      <c r="D45" s="5"/>
      <c r="E45" s="8">
        <v>44604</v>
      </c>
      <c r="F45" s="5"/>
      <c r="G45" s="48" t="s">
        <v>8981</v>
      </c>
      <c r="H45" s="10" t="s">
        <v>11</v>
      </c>
      <c r="I45" s="10" t="s">
        <v>415</v>
      </c>
      <c r="J45" s="11" t="s">
        <v>651</v>
      </c>
      <c r="K45" s="10" t="s">
        <v>652</v>
      </c>
      <c r="L45" s="6"/>
    </row>
    <row r="46" spans="1:12">
      <c r="A46" s="4"/>
      <c r="B46" s="5"/>
      <c r="C46" s="5"/>
      <c r="D46" s="5"/>
      <c r="E46" s="8">
        <v>44605</v>
      </c>
      <c r="F46" s="5"/>
      <c r="G46" s="4" t="s">
        <v>9012</v>
      </c>
      <c r="H46" s="10" t="s">
        <v>11</v>
      </c>
      <c r="I46" s="10" t="s">
        <v>413</v>
      </c>
      <c r="J46" s="11" t="s">
        <v>653</v>
      </c>
      <c r="K46" s="10" t="s">
        <v>419</v>
      </c>
      <c r="L46" s="6"/>
    </row>
    <row r="47" spans="1:12">
      <c r="A47" s="4"/>
      <c r="B47" s="5"/>
      <c r="C47" s="5"/>
      <c r="D47" s="5"/>
      <c r="E47" s="8">
        <v>44606</v>
      </c>
      <c r="F47" s="5"/>
      <c r="G47" s="4"/>
      <c r="H47" s="10" t="s">
        <v>11</v>
      </c>
      <c r="I47" s="10" t="s">
        <v>413</v>
      </c>
      <c r="J47" s="11" t="s">
        <v>654</v>
      </c>
      <c r="K47" s="10" t="s">
        <v>655</v>
      </c>
      <c r="L47" s="6"/>
    </row>
    <row r="48" spans="1:12">
      <c r="A48" s="4"/>
      <c r="B48" s="5"/>
      <c r="C48" s="5"/>
      <c r="D48" s="5"/>
      <c r="E48" s="8">
        <v>44607</v>
      </c>
      <c r="F48" s="5"/>
      <c r="G48" s="4"/>
      <c r="H48" s="10" t="s">
        <v>11</v>
      </c>
      <c r="I48" s="10" t="s">
        <v>413</v>
      </c>
      <c r="J48" s="11" t="s">
        <v>656</v>
      </c>
      <c r="K48" s="10" t="s">
        <v>657</v>
      </c>
      <c r="L48" s="6"/>
    </row>
    <row r="49" spans="1:12">
      <c r="A49" s="4"/>
      <c r="B49" s="5"/>
      <c r="C49" s="5"/>
      <c r="D49" s="5"/>
      <c r="E49" s="8">
        <v>44608</v>
      </c>
      <c r="F49" s="5"/>
      <c r="G49" s="4"/>
      <c r="H49" s="10" t="s">
        <v>11</v>
      </c>
      <c r="I49" s="10" t="s">
        <v>413</v>
      </c>
      <c r="J49" s="11" t="s">
        <v>658</v>
      </c>
      <c r="K49" s="10" t="s">
        <v>659</v>
      </c>
      <c r="L49" s="6"/>
    </row>
    <row r="50" spans="1:12">
      <c r="A50" s="5"/>
      <c r="B50" s="5"/>
      <c r="C50" s="5"/>
      <c r="D50" s="5"/>
      <c r="E50" s="8">
        <v>44609</v>
      </c>
      <c r="F50" s="5"/>
      <c r="G50" s="4"/>
      <c r="H50" s="10" t="s">
        <v>11</v>
      </c>
      <c r="I50" s="10" t="s">
        <v>413</v>
      </c>
      <c r="J50" s="11" t="s">
        <v>660</v>
      </c>
      <c r="K50" s="10" t="s">
        <v>661</v>
      </c>
      <c r="L50" s="6"/>
    </row>
    <row r="51" spans="1:12">
      <c r="A51" s="5"/>
      <c r="B51" s="5"/>
      <c r="C51" s="5"/>
      <c r="D51" s="5"/>
      <c r="E51" s="8">
        <v>44610</v>
      </c>
      <c r="F51" s="5"/>
      <c r="G51" s="4"/>
      <c r="H51" s="10" t="s">
        <v>11</v>
      </c>
      <c r="I51" s="10" t="s">
        <v>413</v>
      </c>
      <c r="J51" s="11" t="s">
        <v>662</v>
      </c>
      <c r="K51" s="10" t="s">
        <v>663</v>
      </c>
      <c r="L51" s="6"/>
    </row>
    <row r="52" spans="1:12">
      <c r="A52" s="5"/>
      <c r="B52" s="5"/>
      <c r="C52" s="5"/>
      <c r="D52" s="5"/>
      <c r="E52" s="8">
        <v>44611</v>
      </c>
      <c r="F52" s="5"/>
      <c r="G52" s="4"/>
      <c r="H52" s="10" t="s">
        <v>11</v>
      </c>
      <c r="I52" s="10" t="s">
        <v>413</v>
      </c>
      <c r="J52" s="11" t="s">
        <v>664</v>
      </c>
      <c r="K52" s="10" t="s">
        <v>665</v>
      </c>
      <c r="L52" s="6"/>
    </row>
    <row r="53" spans="1:12">
      <c r="A53" s="5"/>
      <c r="B53" s="5"/>
      <c r="C53" s="5"/>
      <c r="D53" s="5"/>
      <c r="E53" s="8">
        <v>44612</v>
      </c>
      <c r="F53" s="5"/>
      <c r="G53" s="4"/>
      <c r="H53" s="10" t="s">
        <v>11</v>
      </c>
      <c r="I53" s="10" t="s">
        <v>413</v>
      </c>
      <c r="J53" s="11" t="s">
        <v>666</v>
      </c>
      <c r="K53" s="10" t="s">
        <v>667</v>
      </c>
      <c r="L53" s="6"/>
    </row>
    <row r="54" spans="1:12">
      <c r="A54" s="5"/>
      <c r="B54" s="5"/>
      <c r="C54" s="5"/>
      <c r="D54" s="5"/>
      <c r="E54" s="8">
        <v>44613</v>
      </c>
      <c r="F54" s="5"/>
      <c r="G54" s="4"/>
      <c r="H54" s="10" t="s">
        <v>11</v>
      </c>
      <c r="I54" s="10" t="s">
        <v>413</v>
      </c>
      <c r="J54" s="11" t="s">
        <v>668</v>
      </c>
      <c r="K54" s="10" t="s">
        <v>669</v>
      </c>
      <c r="L54" s="6"/>
    </row>
    <row r="55" spans="1:12">
      <c r="A55" s="5"/>
      <c r="B55" s="5"/>
      <c r="C55" s="5"/>
      <c r="D55" s="5"/>
      <c r="E55" s="8">
        <v>44614</v>
      </c>
      <c r="F55" s="5"/>
      <c r="G55" s="4"/>
      <c r="H55" s="10" t="s">
        <v>11</v>
      </c>
      <c r="I55" s="10" t="s">
        <v>413</v>
      </c>
      <c r="J55" s="11" t="s">
        <v>670</v>
      </c>
      <c r="K55" s="10" t="s">
        <v>671</v>
      </c>
      <c r="L55" s="6"/>
    </row>
    <row r="56" spans="1:12">
      <c r="A56" s="5"/>
      <c r="B56" s="5"/>
      <c r="C56" s="5"/>
      <c r="D56" s="5"/>
      <c r="E56" s="8">
        <v>44615</v>
      </c>
      <c r="F56" s="5"/>
      <c r="G56" s="4"/>
      <c r="H56" s="10" t="s">
        <v>11</v>
      </c>
      <c r="I56" s="10" t="s">
        <v>413</v>
      </c>
      <c r="J56" s="11" t="s">
        <v>672</v>
      </c>
      <c r="K56" s="10" t="s">
        <v>190</v>
      </c>
      <c r="L56" s="6"/>
    </row>
    <row r="57" spans="1:12">
      <c r="A57" s="5"/>
      <c r="B57" s="5"/>
      <c r="C57" s="5"/>
      <c r="D57" s="5"/>
      <c r="E57" s="8">
        <v>44616</v>
      </c>
      <c r="F57" s="5"/>
      <c r="G57" s="4"/>
      <c r="H57" s="10" t="s">
        <v>11</v>
      </c>
      <c r="I57" s="10" t="s">
        <v>413</v>
      </c>
      <c r="J57" s="11" t="s">
        <v>673</v>
      </c>
      <c r="K57" s="10" t="s">
        <v>674</v>
      </c>
      <c r="L57" s="6"/>
    </row>
    <row r="58" spans="1:12">
      <c r="A58" s="5"/>
      <c r="B58" s="5"/>
      <c r="C58" s="5"/>
      <c r="D58" s="5"/>
      <c r="E58" s="8">
        <v>44617</v>
      </c>
      <c r="F58" s="5"/>
      <c r="G58" s="4"/>
      <c r="H58" s="10" t="s">
        <v>11</v>
      </c>
      <c r="I58" s="10" t="s">
        <v>413</v>
      </c>
      <c r="J58" s="11" t="s">
        <v>675</v>
      </c>
      <c r="K58" s="10" t="s">
        <v>676</v>
      </c>
      <c r="L58" s="6"/>
    </row>
    <row r="59" spans="1:12">
      <c r="A59" s="5"/>
      <c r="B59" s="5"/>
      <c r="C59" s="5"/>
      <c r="D59" s="5"/>
      <c r="E59" s="8">
        <v>44618</v>
      </c>
      <c r="F59" s="5"/>
      <c r="G59" s="4"/>
      <c r="H59" s="10" t="s">
        <v>11</v>
      </c>
      <c r="I59" s="10" t="s">
        <v>413</v>
      </c>
      <c r="J59" s="11" t="s">
        <v>677</v>
      </c>
      <c r="K59" s="10" t="s">
        <v>39</v>
      </c>
      <c r="L59" s="6"/>
    </row>
    <row r="60" spans="1:12">
      <c r="A60" s="5"/>
      <c r="B60" s="5"/>
      <c r="C60" s="5"/>
      <c r="D60" s="5"/>
      <c r="E60" s="8">
        <v>44619</v>
      </c>
      <c r="F60" s="5"/>
      <c r="G60" s="4"/>
      <c r="H60" s="10" t="s">
        <v>11</v>
      </c>
      <c r="I60" s="10" t="s">
        <v>413</v>
      </c>
      <c r="J60" s="11" t="s">
        <v>678</v>
      </c>
      <c r="K60" s="10" t="s">
        <v>679</v>
      </c>
      <c r="L60" s="6"/>
    </row>
    <row r="61" spans="1:12">
      <c r="A61" s="5"/>
      <c r="B61" s="5"/>
      <c r="C61" s="5"/>
      <c r="D61" s="5"/>
      <c r="E61" s="8">
        <v>44620</v>
      </c>
      <c r="F61" s="5"/>
      <c r="G61" s="4"/>
      <c r="H61" s="10" t="s">
        <v>11</v>
      </c>
      <c r="I61" s="10" t="s">
        <v>413</v>
      </c>
      <c r="J61" s="11" t="s">
        <v>680</v>
      </c>
      <c r="K61" s="10" t="s">
        <v>681</v>
      </c>
      <c r="L61" s="6"/>
    </row>
    <row r="62" spans="1:12">
      <c r="A62" s="5"/>
      <c r="B62" s="5"/>
      <c r="C62" s="5"/>
      <c r="D62" s="5"/>
      <c r="E62" s="8">
        <v>44621</v>
      </c>
      <c r="F62" s="5"/>
      <c r="G62" s="4"/>
      <c r="H62" s="10" t="s">
        <v>11</v>
      </c>
      <c r="I62" s="10" t="s">
        <v>413</v>
      </c>
      <c r="J62" s="11" t="s">
        <v>682</v>
      </c>
      <c r="K62" s="10" t="s">
        <v>683</v>
      </c>
      <c r="L62" s="6"/>
    </row>
    <row r="63" spans="1:12">
      <c r="A63" s="5"/>
      <c r="B63" s="5"/>
      <c r="C63" s="5"/>
      <c r="D63" s="5"/>
      <c r="E63" s="8">
        <v>44622</v>
      </c>
      <c r="F63" s="5"/>
      <c r="G63" s="4"/>
      <c r="H63" s="10" t="s">
        <v>11</v>
      </c>
      <c r="I63" s="10" t="s">
        <v>413</v>
      </c>
      <c r="J63" s="11" t="s">
        <v>684</v>
      </c>
      <c r="K63" s="10" t="s">
        <v>685</v>
      </c>
      <c r="L63" s="6"/>
    </row>
    <row r="64" spans="1:12">
      <c r="A64" s="5"/>
      <c r="B64" s="5"/>
      <c r="C64" s="5"/>
      <c r="D64" s="5"/>
      <c r="E64" s="8">
        <v>44623</v>
      </c>
      <c r="F64" s="5"/>
      <c r="G64" s="4"/>
      <c r="H64" s="10" t="s">
        <v>11</v>
      </c>
      <c r="I64" s="10" t="s">
        <v>530</v>
      </c>
      <c r="J64" s="11" t="s">
        <v>686</v>
      </c>
      <c r="K64" s="10" t="s">
        <v>687</v>
      </c>
      <c r="L64" s="6"/>
    </row>
    <row r="65" spans="1:12">
      <c r="A65" s="5"/>
      <c r="B65" s="5"/>
      <c r="C65" s="5"/>
      <c r="D65" s="5"/>
      <c r="E65" s="8">
        <v>44624</v>
      </c>
      <c r="F65" s="5"/>
      <c r="G65" s="4"/>
      <c r="H65" s="10" t="s">
        <v>11</v>
      </c>
      <c r="I65" s="10" t="s">
        <v>530</v>
      </c>
      <c r="J65" s="11" t="s">
        <v>688</v>
      </c>
      <c r="K65" s="10" t="s">
        <v>689</v>
      </c>
      <c r="L65" s="6"/>
    </row>
    <row r="66" spans="1:12">
      <c r="A66" s="5"/>
      <c r="B66" s="5"/>
      <c r="C66" s="5"/>
      <c r="D66" s="5"/>
      <c r="E66" s="8">
        <v>44625</v>
      </c>
      <c r="F66" s="5"/>
      <c r="G66" s="4"/>
      <c r="H66" s="10" t="s">
        <v>11</v>
      </c>
      <c r="I66" s="10" t="s">
        <v>530</v>
      </c>
      <c r="J66" s="11" t="s">
        <v>690</v>
      </c>
      <c r="K66" s="10" t="s">
        <v>691</v>
      </c>
      <c r="L66" s="6"/>
    </row>
    <row r="67" spans="1:12">
      <c r="A67" s="5"/>
      <c r="B67" s="5"/>
      <c r="C67" s="5"/>
      <c r="D67" s="5"/>
      <c r="E67" s="8">
        <v>44626</v>
      </c>
      <c r="F67" s="5"/>
      <c r="G67" s="4"/>
      <c r="H67" s="10" t="s">
        <v>11</v>
      </c>
      <c r="I67" s="10" t="s">
        <v>530</v>
      </c>
      <c r="J67" s="11" t="s">
        <v>692</v>
      </c>
      <c r="K67" s="10" t="s">
        <v>52</v>
      </c>
      <c r="L67" s="6"/>
    </row>
    <row r="68" spans="1:12">
      <c r="A68" s="5"/>
      <c r="B68" s="5"/>
      <c r="C68" s="5"/>
      <c r="D68" s="5"/>
      <c r="E68" s="8">
        <v>44627</v>
      </c>
      <c r="F68" s="5"/>
      <c r="G68" s="4"/>
      <c r="H68" s="10" t="s">
        <v>11</v>
      </c>
      <c r="I68" s="10" t="s">
        <v>530</v>
      </c>
      <c r="J68" s="11" t="s">
        <v>693</v>
      </c>
      <c r="K68" s="10" t="s">
        <v>694</v>
      </c>
      <c r="L68" s="6"/>
    </row>
    <row r="69" spans="1:12">
      <c r="A69" s="5"/>
      <c r="B69" s="5"/>
      <c r="C69" s="5"/>
      <c r="D69" s="5"/>
      <c r="E69" s="8">
        <v>44628</v>
      </c>
      <c r="F69" s="5"/>
      <c r="G69" s="4"/>
      <c r="H69" s="10" t="s">
        <v>11</v>
      </c>
      <c r="I69" s="10" t="s">
        <v>530</v>
      </c>
      <c r="J69" s="11" t="s">
        <v>695</v>
      </c>
      <c r="K69" s="10" t="s">
        <v>696</v>
      </c>
      <c r="L69" s="6"/>
    </row>
    <row r="70" spans="1:12">
      <c r="A70" s="5"/>
      <c r="B70" s="5"/>
      <c r="C70" s="5"/>
      <c r="D70" s="5"/>
      <c r="E70" s="8">
        <v>44629</v>
      </c>
      <c r="F70" s="5"/>
      <c r="G70" s="4"/>
      <c r="H70" s="10" t="s">
        <v>11</v>
      </c>
      <c r="I70" s="10" t="s">
        <v>530</v>
      </c>
      <c r="J70" s="11" t="s">
        <v>697</v>
      </c>
      <c r="K70" s="10" t="s">
        <v>698</v>
      </c>
      <c r="L70" s="6"/>
    </row>
    <row r="71" spans="1:12">
      <c r="A71" s="5"/>
      <c r="B71" s="5"/>
      <c r="C71" s="5"/>
      <c r="D71" s="5"/>
      <c r="E71" s="8">
        <v>44630</v>
      </c>
      <c r="F71" s="5"/>
      <c r="G71" s="4"/>
      <c r="H71" s="10" t="s">
        <v>11</v>
      </c>
      <c r="I71" s="10" t="s">
        <v>530</v>
      </c>
      <c r="J71" s="11" t="s">
        <v>699</v>
      </c>
      <c r="K71" s="10" t="s">
        <v>20</v>
      </c>
      <c r="L71" s="6"/>
    </row>
    <row r="72" spans="1:12">
      <c r="E72" s="8">
        <v>44631</v>
      </c>
      <c r="G72" s="17" t="s">
        <v>347</v>
      </c>
      <c r="H72" s="10" t="s">
        <v>11</v>
      </c>
      <c r="I72" s="10" t="s">
        <v>530</v>
      </c>
      <c r="J72" s="11" t="s">
        <v>700</v>
      </c>
      <c r="K72" s="10" t="s">
        <v>701</v>
      </c>
    </row>
    <row r="73" spans="1:12">
      <c r="E73" s="8">
        <v>44632</v>
      </c>
      <c r="G73" s="17" t="s">
        <v>48</v>
      </c>
      <c r="H73" s="10" t="s">
        <v>11</v>
      </c>
      <c r="I73" s="10" t="s">
        <v>530</v>
      </c>
      <c r="J73" s="11" t="s">
        <v>702</v>
      </c>
      <c r="K73" s="10" t="s">
        <v>703</v>
      </c>
    </row>
    <row r="74" spans="1:12">
      <c r="E74" s="8">
        <v>44633</v>
      </c>
      <c r="G74" s="17" t="s">
        <v>15</v>
      </c>
      <c r="H74" s="10" t="s">
        <v>11</v>
      </c>
      <c r="I74" s="10" t="s">
        <v>530</v>
      </c>
      <c r="J74" s="11" t="s">
        <v>704</v>
      </c>
      <c r="K74" s="10" t="s">
        <v>705</v>
      </c>
    </row>
    <row r="75" spans="1:12">
      <c r="E75" s="8">
        <v>44634</v>
      </c>
      <c r="G75" s="17" t="s">
        <v>8970</v>
      </c>
      <c r="H75" s="10" t="s">
        <v>11</v>
      </c>
      <c r="I75" s="10" t="s">
        <v>530</v>
      </c>
      <c r="J75" s="11" t="s">
        <v>706</v>
      </c>
      <c r="K75" s="10" t="s">
        <v>22</v>
      </c>
    </row>
    <row r="76" spans="1:12">
      <c r="E76" s="8">
        <v>44635</v>
      </c>
      <c r="G76" s="17" t="s">
        <v>18</v>
      </c>
      <c r="H76" s="10" t="s">
        <v>11</v>
      </c>
      <c r="I76" s="10" t="s">
        <v>530</v>
      </c>
      <c r="J76" s="11" t="s">
        <v>707</v>
      </c>
      <c r="K76" s="10" t="s">
        <v>708</v>
      </c>
    </row>
    <row r="77" spans="1:12">
      <c r="E77" s="8">
        <v>44636</v>
      </c>
      <c r="G77" s="17" t="s">
        <v>9009</v>
      </c>
      <c r="H77" s="10" t="s">
        <v>11</v>
      </c>
      <c r="I77" s="10" t="s">
        <v>530</v>
      </c>
      <c r="J77" s="11" t="s">
        <v>709</v>
      </c>
      <c r="K77" s="10" t="s">
        <v>710</v>
      </c>
    </row>
    <row r="78" spans="1:12">
      <c r="E78" s="8">
        <v>44637</v>
      </c>
      <c r="G78" s="17"/>
      <c r="H78" s="10" t="s">
        <v>11</v>
      </c>
      <c r="I78" s="10" t="s">
        <v>530</v>
      </c>
      <c r="J78" s="11" t="s">
        <v>711</v>
      </c>
      <c r="K78" s="10" t="s">
        <v>712</v>
      </c>
    </row>
    <row r="79" spans="1:12" ht="72">
      <c r="E79" s="8">
        <v>44638</v>
      </c>
      <c r="F79" s="22" t="s">
        <v>8971</v>
      </c>
      <c r="G79" s="22">
        <v>1</v>
      </c>
      <c r="H79" s="10" t="s">
        <v>11</v>
      </c>
      <c r="I79" s="10" t="s">
        <v>530</v>
      </c>
      <c r="J79" s="11" t="s">
        <v>713</v>
      </c>
      <c r="K79" s="10" t="s">
        <v>714</v>
      </c>
    </row>
    <row r="80" spans="1:12">
      <c r="E80" s="8">
        <v>44639</v>
      </c>
      <c r="H80" s="10" t="s">
        <v>11</v>
      </c>
      <c r="I80" s="10" t="s">
        <v>530</v>
      </c>
      <c r="J80" s="11" t="s">
        <v>715</v>
      </c>
      <c r="K80" s="10" t="s">
        <v>716</v>
      </c>
    </row>
    <row r="81" spans="5:11">
      <c r="E81" s="8">
        <v>44640</v>
      </c>
      <c r="H81" s="10" t="s">
        <v>11</v>
      </c>
      <c r="I81" s="10" t="s">
        <v>530</v>
      </c>
      <c r="J81" s="11" t="s">
        <v>717</v>
      </c>
      <c r="K81" s="10" t="s">
        <v>718</v>
      </c>
    </row>
    <row r="82" spans="5:11">
      <c r="E82" s="8">
        <v>44641</v>
      </c>
      <c r="H82" s="10" t="s">
        <v>11</v>
      </c>
      <c r="I82" s="10" t="s">
        <v>530</v>
      </c>
      <c r="J82" s="11" t="s">
        <v>719</v>
      </c>
      <c r="K82" s="10" t="s">
        <v>720</v>
      </c>
    </row>
    <row r="83" spans="5:11">
      <c r="E83" s="8">
        <v>44642</v>
      </c>
      <c r="H83" s="10" t="s">
        <v>11</v>
      </c>
      <c r="I83" s="10" t="s">
        <v>530</v>
      </c>
      <c r="J83" s="11" t="s">
        <v>721</v>
      </c>
      <c r="K83" s="10" t="s">
        <v>722</v>
      </c>
    </row>
    <row r="84" spans="5:11">
      <c r="E84" s="8">
        <v>44643</v>
      </c>
      <c r="H84" s="10" t="s">
        <v>11</v>
      </c>
      <c r="I84" s="10" t="s">
        <v>530</v>
      </c>
      <c r="J84" s="11" t="s">
        <v>723</v>
      </c>
      <c r="K84" s="10" t="s">
        <v>724</v>
      </c>
    </row>
    <row r="85" spans="5:11">
      <c r="E85" s="8">
        <v>44644</v>
      </c>
      <c r="H85" s="10" t="s">
        <v>11</v>
      </c>
      <c r="I85" s="10" t="s">
        <v>530</v>
      </c>
      <c r="J85" s="11" t="s">
        <v>725</v>
      </c>
      <c r="K85" s="10" t="s">
        <v>726</v>
      </c>
    </row>
    <row r="86" spans="5:11">
      <c r="E86" s="8">
        <v>44645</v>
      </c>
      <c r="H86" s="10" t="s">
        <v>11</v>
      </c>
      <c r="I86" s="10" t="s">
        <v>489</v>
      </c>
      <c r="J86" s="11" t="s">
        <v>602</v>
      </c>
      <c r="K86" s="10" t="s">
        <v>727</v>
      </c>
    </row>
    <row r="87" spans="5:11">
      <c r="E87" s="8">
        <v>44646</v>
      </c>
      <c r="H87" s="10" t="s">
        <v>11</v>
      </c>
      <c r="I87" s="10" t="s">
        <v>489</v>
      </c>
      <c r="J87" s="11" t="s">
        <v>602</v>
      </c>
      <c r="K87" s="10" t="s">
        <v>728</v>
      </c>
    </row>
    <row r="88" spans="5:11">
      <c r="E88" s="8">
        <v>44647</v>
      </c>
      <c r="H88" s="10" t="s">
        <v>11</v>
      </c>
      <c r="I88" s="10" t="s">
        <v>489</v>
      </c>
      <c r="J88" s="11" t="s">
        <v>602</v>
      </c>
      <c r="K88" s="10" t="s">
        <v>729</v>
      </c>
    </row>
    <row r="89" spans="5:11">
      <c r="E89" s="8">
        <v>44648</v>
      </c>
      <c r="H89" s="10" t="s">
        <v>11</v>
      </c>
      <c r="I89" s="10" t="s">
        <v>489</v>
      </c>
      <c r="J89" s="11" t="s">
        <v>602</v>
      </c>
      <c r="K89" s="10" t="s">
        <v>730</v>
      </c>
    </row>
    <row r="90" spans="5:11">
      <c r="E90" s="8">
        <v>44649</v>
      </c>
      <c r="H90" s="10" t="s">
        <v>11</v>
      </c>
      <c r="I90" s="10" t="s">
        <v>489</v>
      </c>
      <c r="J90" s="11" t="s">
        <v>731</v>
      </c>
      <c r="K90" s="10" t="s">
        <v>732</v>
      </c>
    </row>
    <row r="91" spans="5:11">
      <c r="E91" s="8">
        <v>44650</v>
      </c>
      <c r="H91" s="10" t="s">
        <v>11</v>
      </c>
      <c r="I91" s="10" t="s">
        <v>489</v>
      </c>
      <c r="J91" s="11" t="s">
        <v>733</v>
      </c>
      <c r="K91" s="10" t="s">
        <v>734</v>
      </c>
    </row>
    <row r="92" spans="5:11">
      <c r="E92" s="8">
        <v>44651</v>
      </c>
      <c r="H92" s="10" t="s">
        <v>11</v>
      </c>
      <c r="I92" s="10" t="s">
        <v>489</v>
      </c>
      <c r="J92" s="11" t="s">
        <v>735</v>
      </c>
      <c r="K92" s="10" t="s">
        <v>736</v>
      </c>
    </row>
    <row r="93" spans="5:11">
      <c r="E93" s="8">
        <v>44652</v>
      </c>
      <c r="H93" s="10" t="s">
        <v>11</v>
      </c>
      <c r="I93" s="10" t="s">
        <v>489</v>
      </c>
      <c r="J93" s="11" t="s">
        <v>737</v>
      </c>
      <c r="K93" s="10" t="s">
        <v>738</v>
      </c>
    </row>
    <row r="94" spans="5:11">
      <c r="E94" s="8">
        <v>44653</v>
      </c>
      <c r="H94" s="10" t="s">
        <v>11</v>
      </c>
      <c r="I94" s="10" t="s">
        <v>489</v>
      </c>
      <c r="J94" s="11" t="s">
        <v>739</v>
      </c>
      <c r="K94" s="10" t="s">
        <v>740</v>
      </c>
    </row>
    <row r="95" spans="5:11">
      <c r="E95" s="8">
        <v>44654</v>
      </c>
      <c r="H95" s="10" t="s">
        <v>11</v>
      </c>
      <c r="I95" s="10" t="s">
        <v>489</v>
      </c>
      <c r="J95" s="11" t="s">
        <v>741</v>
      </c>
      <c r="K95" s="10" t="s">
        <v>742</v>
      </c>
    </row>
    <row r="96" spans="5:11">
      <c r="E96" s="8">
        <v>44655</v>
      </c>
      <c r="H96" s="10" t="s">
        <v>11</v>
      </c>
      <c r="I96" s="10" t="s">
        <v>489</v>
      </c>
      <c r="J96" s="11" t="s">
        <v>743</v>
      </c>
      <c r="K96" s="10" t="s">
        <v>744</v>
      </c>
    </row>
    <row r="97" spans="5:11">
      <c r="E97" s="8">
        <v>44656</v>
      </c>
      <c r="H97" s="10" t="s">
        <v>11</v>
      </c>
      <c r="I97" s="10" t="s">
        <v>489</v>
      </c>
      <c r="J97" s="11" t="s">
        <v>745</v>
      </c>
      <c r="K97" s="10" t="s">
        <v>746</v>
      </c>
    </row>
    <row r="98" spans="5:11">
      <c r="E98" s="8">
        <v>44657</v>
      </c>
      <c r="H98" s="10" t="s">
        <v>11</v>
      </c>
      <c r="I98" s="10" t="s">
        <v>489</v>
      </c>
      <c r="J98" s="11" t="s">
        <v>747</v>
      </c>
      <c r="K98" s="10" t="s">
        <v>748</v>
      </c>
    </row>
    <row r="99" spans="5:11">
      <c r="E99" s="8">
        <v>44658</v>
      </c>
      <c r="H99" s="10" t="s">
        <v>11</v>
      </c>
      <c r="I99" s="10" t="s">
        <v>489</v>
      </c>
      <c r="J99" s="11" t="s">
        <v>749</v>
      </c>
      <c r="K99" s="10" t="s">
        <v>750</v>
      </c>
    </row>
    <row r="100" spans="5:11">
      <c r="E100" s="8">
        <v>44659</v>
      </c>
      <c r="H100" s="10" t="s">
        <v>11</v>
      </c>
      <c r="I100" s="10" t="s">
        <v>489</v>
      </c>
      <c r="J100" s="11" t="s">
        <v>751</v>
      </c>
      <c r="K100" s="10" t="s">
        <v>752</v>
      </c>
    </row>
    <row r="101" spans="5:11">
      <c r="E101" s="8">
        <v>44660</v>
      </c>
      <c r="H101" s="10" t="s">
        <v>11</v>
      </c>
      <c r="I101" s="10" t="s">
        <v>489</v>
      </c>
      <c r="J101" s="11" t="s">
        <v>753</v>
      </c>
      <c r="K101" s="10" t="s">
        <v>754</v>
      </c>
    </row>
    <row r="102" spans="5:11">
      <c r="E102" s="8">
        <v>44661</v>
      </c>
      <c r="H102" s="10" t="s">
        <v>11</v>
      </c>
      <c r="I102" s="10" t="s">
        <v>489</v>
      </c>
      <c r="J102" s="11" t="s">
        <v>755</v>
      </c>
      <c r="K102" s="10" t="s">
        <v>756</v>
      </c>
    </row>
    <row r="103" spans="5:11">
      <c r="E103" s="8">
        <v>44662</v>
      </c>
      <c r="H103" s="10" t="s">
        <v>11</v>
      </c>
      <c r="I103" s="10" t="s">
        <v>489</v>
      </c>
      <c r="J103" s="11" t="s">
        <v>757</v>
      </c>
      <c r="K103" s="10" t="s">
        <v>12</v>
      </c>
    </row>
    <row r="104" spans="5:11">
      <c r="E104" s="8">
        <v>44663</v>
      </c>
      <c r="H104" s="10" t="s">
        <v>11</v>
      </c>
      <c r="I104" s="10" t="s">
        <v>489</v>
      </c>
      <c r="J104" s="11" t="s">
        <v>758</v>
      </c>
      <c r="K104" s="10" t="s">
        <v>759</v>
      </c>
    </row>
    <row r="105" spans="5:11">
      <c r="E105" s="8">
        <v>44664</v>
      </c>
      <c r="H105" s="10" t="s">
        <v>11</v>
      </c>
      <c r="I105" s="10" t="s">
        <v>489</v>
      </c>
      <c r="J105" s="11" t="s">
        <v>760</v>
      </c>
      <c r="K105" s="10" t="s">
        <v>336</v>
      </c>
    </row>
    <row r="106" spans="5:11">
      <c r="E106" s="8">
        <v>44665</v>
      </c>
      <c r="H106" s="10" t="s">
        <v>11</v>
      </c>
      <c r="I106" s="10" t="s">
        <v>489</v>
      </c>
      <c r="J106" s="11" t="s">
        <v>761</v>
      </c>
      <c r="K106" s="10" t="s">
        <v>762</v>
      </c>
    </row>
    <row r="107" spans="5:11">
      <c r="E107" s="8">
        <v>44666</v>
      </c>
      <c r="H107" s="10" t="s">
        <v>11</v>
      </c>
      <c r="I107" s="10" t="s">
        <v>489</v>
      </c>
      <c r="J107" s="11" t="s">
        <v>763</v>
      </c>
      <c r="K107" s="10" t="s">
        <v>764</v>
      </c>
    </row>
    <row r="108" spans="5:11">
      <c r="E108" s="8">
        <v>44667</v>
      </c>
      <c r="H108" s="10" t="s">
        <v>11</v>
      </c>
      <c r="I108" s="10" t="s">
        <v>493</v>
      </c>
      <c r="J108" s="11" t="s">
        <v>765</v>
      </c>
      <c r="K108" s="10" t="s">
        <v>766</v>
      </c>
    </row>
    <row r="109" spans="5:11">
      <c r="E109" s="8">
        <v>44668</v>
      </c>
      <c r="H109" s="10" t="s">
        <v>11</v>
      </c>
      <c r="I109" s="10" t="s">
        <v>493</v>
      </c>
      <c r="J109" s="11" t="s">
        <v>767</v>
      </c>
      <c r="K109" s="10" t="s">
        <v>768</v>
      </c>
    </row>
    <row r="110" spans="5:11">
      <c r="E110" s="8">
        <v>44669</v>
      </c>
      <c r="H110" s="10" t="s">
        <v>11</v>
      </c>
      <c r="I110" s="10" t="s">
        <v>493</v>
      </c>
      <c r="J110" s="11" t="s">
        <v>769</v>
      </c>
      <c r="K110" s="10" t="s">
        <v>89</v>
      </c>
    </row>
    <row r="111" spans="5:11">
      <c r="E111" s="8">
        <v>44670</v>
      </c>
      <c r="H111" s="10" t="s">
        <v>11</v>
      </c>
      <c r="I111" s="10" t="s">
        <v>493</v>
      </c>
      <c r="J111" s="11" t="s">
        <v>770</v>
      </c>
      <c r="K111" s="10" t="s">
        <v>771</v>
      </c>
    </row>
    <row r="112" spans="5:11">
      <c r="E112" s="8">
        <v>44671</v>
      </c>
      <c r="H112" s="10" t="s">
        <v>11</v>
      </c>
      <c r="I112" s="10" t="s">
        <v>493</v>
      </c>
      <c r="J112" s="11" t="s">
        <v>772</v>
      </c>
      <c r="K112" s="10" t="s">
        <v>773</v>
      </c>
    </row>
    <row r="113" spans="5:11">
      <c r="E113" s="8">
        <v>44672</v>
      </c>
      <c r="H113" s="10" t="s">
        <v>11</v>
      </c>
      <c r="I113" s="10" t="s">
        <v>493</v>
      </c>
      <c r="J113" s="11" t="s">
        <v>774</v>
      </c>
      <c r="K113" s="10" t="s">
        <v>775</v>
      </c>
    </row>
    <row r="114" spans="5:11">
      <c r="E114" s="8">
        <v>44673</v>
      </c>
      <c r="H114" s="10" t="s">
        <v>11</v>
      </c>
      <c r="I114" s="10" t="s">
        <v>493</v>
      </c>
      <c r="J114" s="11" t="s">
        <v>776</v>
      </c>
      <c r="K114" s="10" t="s">
        <v>777</v>
      </c>
    </row>
    <row r="115" spans="5:11">
      <c r="E115" s="8">
        <v>44674</v>
      </c>
      <c r="H115" s="10" t="s">
        <v>11</v>
      </c>
      <c r="I115" s="10" t="s">
        <v>493</v>
      </c>
      <c r="J115" s="11" t="s">
        <v>408</v>
      </c>
      <c r="K115" s="10" t="s">
        <v>409</v>
      </c>
    </row>
    <row r="116" spans="5:11">
      <c r="E116" s="8">
        <v>44675</v>
      </c>
      <c r="H116" s="10" t="s">
        <v>11</v>
      </c>
      <c r="I116" s="10" t="s">
        <v>493</v>
      </c>
      <c r="J116" s="11" t="s">
        <v>778</v>
      </c>
      <c r="K116" s="10" t="s">
        <v>779</v>
      </c>
    </row>
    <row r="117" spans="5:11">
      <c r="E117" s="8">
        <v>44676</v>
      </c>
      <c r="H117" s="10" t="s">
        <v>11</v>
      </c>
      <c r="I117" s="10" t="s">
        <v>493</v>
      </c>
      <c r="J117" s="11" t="s">
        <v>780</v>
      </c>
      <c r="K117" s="10" t="s">
        <v>781</v>
      </c>
    </row>
    <row r="118" spans="5:11">
      <c r="E118" s="8">
        <v>44677</v>
      </c>
      <c r="H118" s="10" t="s">
        <v>11</v>
      </c>
      <c r="I118" s="10" t="s">
        <v>493</v>
      </c>
      <c r="J118" s="11" t="s">
        <v>782</v>
      </c>
      <c r="K118" s="10" t="s">
        <v>57</v>
      </c>
    </row>
    <row r="119" spans="5:11">
      <c r="E119" s="8">
        <v>44678</v>
      </c>
      <c r="H119" s="10" t="s">
        <v>11</v>
      </c>
      <c r="I119" s="10" t="s">
        <v>493</v>
      </c>
      <c r="J119" s="11" t="s">
        <v>783</v>
      </c>
      <c r="K119" s="10" t="s">
        <v>784</v>
      </c>
    </row>
    <row r="120" spans="5:11">
      <c r="E120" s="8">
        <v>44679</v>
      </c>
      <c r="H120" s="10" t="s">
        <v>11</v>
      </c>
      <c r="I120" s="10" t="s">
        <v>493</v>
      </c>
      <c r="J120" s="11" t="s">
        <v>785</v>
      </c>
      <c r="K120" s="10" t="s">
        <v>786</v>
      </c>
    </row>
    <row r="121" spans="5:11">
      <c r="E121" s="8">
        <v>44680</v>
      </c>
      <c r="H121" s="10" t="s">
        <v>11</v>
      </c>
      <c r="I121" s="10" t="s">
        <v>493</v>
      </c>
      <c r="J121" s="11" t="s">
        <v>787</v>
      </c>
      <c r="K121" s="10" t="s">
        <v>788</v>
      </c>
    </row>
    <row r="122" spans="5:11">
      <c r="E122" s="8">
        <v>44681</v>
      </c>
      <c r="H122" s="10" t="s">
        <v>11</v>
      </c>
      <c r="I122" s="10" t="s">
        <v>493</v>
      </c>
      <c r="J122" s="11" t="s">
        <v>789</v>
      </c>
      <c r="K122" s="10" t="s">
        <v>790</v>
      </c>
    </row>
    <row r="123" spans="5:11">
      <c r="E123" s="8">
        <v>44682</v>
      </c>
      <c r="H123" s="10" t="s">
        <v>11</v>
      </c>
      <c r="I123" s="10" t="s">
        <v>493</v>
      </c>
      <c r="J123" s="11" t="s">
        <v>791</v>
      </c>
      <c r="K123" s="10" t="s">
        <v>792</v>
      </c>
    </row>
    <row r="124" spans="5:11">
      <c r="E124" s="8">
        <v>44683</v>
      </c>
      <c r="H124" s="10" t="s">
        <v>11</v>
      </c>
      <c r="I124" s="10" t="s">
        <v>493</v>
      </c>
      <c r="J124" s="11" t="s">
        <v>793</v>
      </c>
      <c r="K124" s="10" t="s">
        <v>794</v>
      </c>
    </row>
    <row r="125" spans="5:11">
      <c r="E125" s="8">
        <v>44684</v>
      </c>
      <c r="H125" s="10" t="s">
        <v>28</v>
      </c>
      <c r="I125" s="10" t="s">
        <v>511</v>
      </c>
      <c r="J125" s="11" t="s">
        <v>602</v>
      </c>
      <c r="K125" s="10" t="s">
        <v>795</v>
      </c>
    </row>
    <row r="126" spans="5:11">
      <c r="E126" s="8">
        <v>44685</v>
      </c>
      <c r="H126" s="10" t="s">
        <v>28</v>
      </c>
      <c r="I126" s="10" t="s">
        <v>511</v>
      </c>
      <c r="J126" s="11" t="s">
        <v>602</v>
      </c>
      <c r="K126" s="10" t="s">
        <v>796</v>
      </c>
    </row>
    <row r="127" spans="5:11">
      <c r="E127" s="8">
        <v>44686</v>
      </c>
      <c r="H127" s="10" t="s">
        <v>28</v>
      </c>
      <c r="I127" s="10" t="s">
        <v>511</v>
      </c>
      <c r="J127" s="11" t="s">
        <v>602</v>
      </c>
      <c r="K127" s="10" t="s">
        <v>797</v>
      </c>
    </row>
    <row r="128" spans="5:11">
      <c r="E128" s="8">
        <v>44687</v>
      </c>
      <c r="H128" s="10" t="s">
        <v>28</v>
      </c>
      <c r="I128" s="10" t="s">
        <v>511</v>
      </c>
      <c r="J128" s="11" t="s">
        <v>602</v>
      </c>
      <c r="K128" s="10" t="s">
        <v>798</v>
      </c>
    </row>
    <row r="129" spans="5:11">
      <c r="E129" s="8">
        <v>44688</v>
      </c>
      <c r="H129" s="10" t="s">
        <v>28</v>
      </c>
      <c r="I129" s="10" t="s">
        <v>511</v>
      </c>
      <c r="J129" s="11" t="s">
        <v>799</v>
      </c>
      <c r="K129" s="10" t="s">
        <v>800</v>
      </c>
    </row>
    <row r="130" spans="5:11">
      <c r="E130" s="8">
        <v>44689</v>
      </c>
      <c r="H130" s="10" t="s">
        <v>28</v>
      </c>
      <c r="I130" s="10" t="s">
        <v>511</v>
      </c>
      <c r="J130" s="11" t="s">
        <v>801</v>
      </c>
      <c r="K130" s="10" t="s">
        <v>802</v>
      </c>
    </row>
    <row r="131" spans="5:11">
      <c r="E131" s="8">
        <v>44690</v>
      </c>
      <c r="H131" s="10" t="s">
        <v>28</v>
      </c>
      <c r="I131" s="10" t="s">
        <v>511</v>
      </c>
      <c r="J131" s="11" t="s">
        <v>803</v>
      </c>
      <c r="K131" s="10" t="s">
        <v>804</v>
      </c>
    </row>
    <row r="132" spans="5:11">
      <c r="E132" s="8">
        <v>44691</v>
      </c>
      <c r="H132" s="10" t="s">
        <v>28</v>
      </c>
      <c r="I132" s="10" t="s">
        <v>511</v>
      </c>
      <c r="J132" s="11" t="s">
        <v>805</v>
      </c>
      <c r="K132" s="10" t="s">
        <v>806</v>
      </c>
    </row>
    <row r="133" spans="5:11">
      <c r="E133" s="8">
        <v>44692</v>
      </c>
      <c r="H133" s="10" t="s">
        <v>28</v>
      </c>
      <c r="I133" s="10" t="s">
        <v>511</v>
      </c>
      <c r="J133" s="11" t="s">
        <v>807</v>
      </c>
      <c r="K133" s="10" t="s">
        <v>808</v>
      </c>
    </row>
    <row r="134" spans="5:11">
      <c r="E134" s="8">
        <v>44693</v>
      </c>
      <c r="H134" s="10" t="s">
        <v>28</v>
      </c>
      <c r="I134" s="10" t="s">
        <v>511</v>
      </c>
      <c r="J134" s="11" t="s">
        <v>809</v>
      </c>
      <c r="K134" s="10" t="s">
        <v>810</v>
      </c>
    </row>
    <row r="135" spans="5:11">
      <c r="E135" s="8">
        <v>44694</v>
      </c>
      <c r="H135" s="10" t="s">
        <v>28</v>
      </c>
      <c r="I135" s="10" t="s">
        <v>511</v>
      </c>
      <c r="J135" s="11" t="s">
        <v>811</v>
      </c>
      <c r="K135" s="10" t="s">
        <v>812</v>
      </c>
    </row>
    <row r="136" spans="5:11">
      <c r="E136" s="8">
        <v>44695</v>
      </c>
      <c r="H136" s="10" t="s">
        <v>28</v>
      </c>
      <c r="I136" s="10" t="s">
        <v>511</v>
      </c>
      <c r="J136" s="11" t="s">
        <v>813</v>
      </c>
      <c r="K136" s="10" t="s">
        <v>814</v>
      </c>
    </row>
    <row r="137" spans="5:11">
      <c r="E137" s="8">
        <v>44696</v>
      </c>
      <c r="H137" s="10" t="s">
        <v>28</v>
      </c>
      <c r="I137" s="10" t="s">
        <v>511</v>
      </c>
      <c r="J137" s="11" t="s">
        <v>815</v>
      </c>
      <c r="K137" s="10" t="s">
        <v>816</v>
      </c>
    </row>
    <row r="138" spans="5:11">
      <c r="E138" s="8">
        <v>44697</v>
      </c>
      <c r="H138" s="10" t="s">
        <v>28</v>
      </c>
      <c r="I138" s="10" t="s">
        <v>511</v>
      </c>
      <c r="J138" s="11" t="s">
        <v>817</v>
      </c>
      <c r="K138" s="10" t="s">
        <v>818</v>
      </c>
    </row>
    <row r="139" spans="5:11">
      <c r="E139" s="8">
        <v>44698</v>
      </c>
      <c r="H139" s="10" t="s">
        <v>28</v>
      </c>
      <c r="I139" s="10" t="s">
        <v>511</v>
      </c>
      <c r="J139" s="11" t="s">
        <v>819</v>
      </c>
      <c r="K139" s="10" t="s">
        <v>820</v>
      </c>
    </row>
    <row r="140" spans="5:11">
      <c r="E140" s="8">
        <v>44699</v>
      </c>
      <c r="H140" s="10" t="s">
        <v>28</v>
      </c>
      <c r="I140" s="10" t="s">
        <v>511</v>
      </c>
      <c r="J140" s="11" t="s">
        <v>821</v>
      </c>
      <c r="K140" s="10" t="s">
        <v>822</v>
      </c>
    </row>
    <row r="141" spans="5:11">
      <c r="E141" s="8">
        <v>44700</v>
      </c>
      <c r="H141" s="10" t="s">
        <v>28</v>
      </c>
      <c r="I141" s="10" t="s">
        <v>511</v>
      </c>
      <c r="J141" s="11" t="s">
        <v>823</v>
      </c>
      <c r="K141" s="10" t="s">
        <v>824</v>
      </c>
    </row>
    <row r="142" spans="5:11">
      <c r="E142" s="8">
        <v>44701</v>
      </c>
      <c r="H142" s="10" t="s">
        <v>28</v>
      </c>
      <c r="I142" s="10" t="s">
        <v>511</v>
      </c>
      <c r="J142" s="11" t="s">
        <v>825</v>
      </c>
      <c r="K142" s="10" t="s">
        <v>826</v>
      </c>
    </row>
    <row r="143" spans="5:11">
      <c r="E143" s="8">
        <v>44702</v>
      </c>
      <c r="H143" s="10" t="s">
        <v>28</v>
      </c>
      <c r="I143" s="10" t="s">
        <v>511</v>
      </c>
      <c r="J143" s="11" t="s">
        <v>827</v>
      </c>
      <c r="K143" s="10" t="s">
        <v>828</v>
      </c>
    </row>
    <row r="144" spans="5:11">
      <c r="E144" s="8">
        <v>44703</v>
      </c>
      <c r="H144" s="10" t="s">
        <v>28</v>
      </c>
      <c r="I144" s="10" t="s">
        <v>511</v>
      </c>
      <c r="J144" s="11" t="s">
        <v>829</v>
      </c>
      <c r="K144" s="10" t="s">
        <v>830</v>
      </c>
    </row>
    <row r="145" spans="5:11">
      <c r="E145" s="8">
        <v>44704</v>
      </c>
      <c r="H145" s="10" t="s">
        <v>28</v>
      </c>
      <c r="I145" s="10" t="s">
        <v>511</v>
      </c>
      <c r="J145" s="11" t="s">
        <v>831</v>
      </c>
      <c r="K145" s="10" t="s">
        <v>832</v>
      </c>
    </row>
    <row r="146" spans="5:11">
      <c r="E146" s="8">
        <v>44705</v>
      </c>
      <c r="H146" s="10" t="s">
        <v>28</v>
      </c>
      <c r="I146" s="10" t="s">
        <v>511</v>
      </c>
      <c r="J146" s="11" t="s">
        <v>831</v>
      </c>
      <c r="K146" s="10" t="s">
        <v>833</v>
      </c>
    </row>
    <row r="147" spans="5:11">
      <c r="E147" s="8">
        <v>44706</v>
      </c>
      <c r="H147" s="10" t="s">
        <v>28</v>
      </c>
      <c r="I147" s="10" t="s">
        <v>511</v>
      </c>
      <c r="J147" s="11" t="s">
        <v>834</v>
      </c>
      <c r="K147" s="10" t="s">
        <v>835</v>
      </c>
    </row>
    <row r="148" spans="5:11">
      <c r="E148" s="8">
        <v>44707</v>
      </c>
      <c r="H148" s="10" t="s">
        <v>28</v>
      </c>
      <c r="I148" s="10" t="s">
        <v>511</v>
      </c>
      <c r="J148" s="11" t="s">
        <v>836</v>
      </c>
      <c r="K148" s="10" t="s">
        <v>837</v>
      </c>
    </row>
    <row r="149" spans="5:11">
      <c r="E149" s="8">
        <v>44708</v>
      </c>
      <c r="H149" s="10" t="s">
        <v>28</v>
      </c>
      <c r="I149" s="10" t="s">
        <v>415</v>
      </c>
      <c r="J149" s="11" t="s">
        <v>602</v>
      </c>
      <c r="K149" s="10" t="s">
        <v>838</v>
      </c>
    </row>
    <row r="150" spans="5:11">
      <c r="E150" s="8">
        <v>44709</v>
      </c>
      <c r="H150" s="10" t="s">
        <v>28</v>
      </c>
      <c r="I150" s="10" t="s">
        <v>415</v>
      </c>
      <c r="J150" s="11" t="s">
        <v>602</v>
      </c>
      <c r="K150" s="10" t="s">
        <v>839</v>
      </c>
    </row>
    <row r="151" spans="5:11">
      <c r="E151" s="8">
        <v>44710</v>
      </c>
      <c r="H151" s="10" t="s">
        <v>28</v>
      </c>
      <c r="I151" s="10" t="s">
        <v>415</v>
      </c>
      <c r="J151" s="11" t="s">
        <v>602</v>
      </c>
      <c r="K151" s="10" t="s">
        <v>840</v>
      </c>
    </row>
    <row r="152" spans="5:11">
      <c r="E152" s="8">
        <v>44711</v>
      </c>
      <c r="H152" s="10" t="s">
        <v>28</v>
      </c>
      <c r="I152" s="10" t="s">
        <v>415</v>
      </c>
      <c r="J152" s="11" t="s">
        <v>602</v>
      </c>
      <c r="K152" s="10" t="s">
        <v>841</v>
      </c>
    </row>
    <row r="153" spans="5:11">
      <c r="E153" s="8">
        <v>44712</v>
      </c>
      <c r="H153" s="10" t="s">
        <v>28</v>
      </c>
      <c r="I153" s="10" t="s">
        <v>415</v>
      </c>
      <c r="J153" s="11" t="s">
        <v>602</v>
      </c>
      <c r="K153" s="10" t="s">
        <v>842</v>
      </c>
    </row>
    <row r="154" spans="5:11">
      <c r="E154" s="8">
        <v>44713</v>
      </c>
      <c r="H154" s="10" t="s">
        <v>28</v>
      </c>
      <c r="I154" s="10" t="s">
        <v>415</v>
      </c>
      <c r="J154" s="11" t="s">
        <v>602</v>
      </c>
      <c r="K154" s="10" t="s">
        <v>843</v>
      </c>
    </row>
    <row r="155" spans="5:11">
      <c r="E155" s="8">
        <v>44714</v>
      </c>
      <c r="H155" s="10" t="s">
        <v>28</v>
      </c>
      <c r="I155" s="10" t="s">
        <v>415</v>
      </c>
      <c r="J155" s="11" t="s">
        <v>602</v>
      </c>
      <c r="K155" s="10" t="s">
        <v>844</v>
      </c>
    </row>
    <row r="156" spans="5:11">
      <c r="E156" s="8">
        <v>44715</v>
      </c>
      <c r="H156" s="10" t="s">
        <v>28</v>
      </c>
      <c r="I156" s="10" t="s">
        <v>415</v>
      </c>
      <c r="J156" s="11" t="s">
        <v>602</v>
      </c>
      <c r="K156" s="10" t="s">
        <v>845</v>
      </c>
    </row>
    <row r="157" spans="5:11">
      <c r="E157" s="8">
        <v>44716</v>
      </c>
      <c r="H157" s="10" t="s">
        <v>28</v>
      </c>
      <c r="I157" s="10" t="s">
        <v>415</v>
      </c>
      <c r="J157" s="11" t="s">
        <v>602</v>
      </c>
      <c r="K157" s="10" t="s">
        <v>846</v>
      </c>
    </row>
    <row r="158" spans="5:11">
      <c r="E158" s="8">
        <v>44717</v>
      </c>
      <c r="H158" s="10" t="s">
        <v>28</v>
      </c>
      <c r="I158" s="10" t="s">
        <v>415</v>
      </c>
      <c r="J158" s="11" t="s">
        <v>602</v>
      </c>
      <c r="K158" s="10" t="s">
        <v>847</v>
      </c>
    </row>
    <row r="159" spans="5:11">
      <c r="E159" s="8">
        <v>44718</v>
      </c>
      <c r="H159" s="10" t="s">
        <v>28</v>
      </c>
      <c r="I159" s="10" t="s">
        <v>415</v>
      </c>
      <c r="J159" s="11" t="s">
        <v>602</v>
      </c>
      <c r="K159" s="10" t="s">
        <v>848</v>
      </c>
    </row>
    <row r="160" spans="5:11">
      <c r="E160" s="8">
        <v>44719</v>
      </c>
      <c r="H160" s="10" t="s">
        <v>28</v>
      </c>
      <c r="I160" s="10" t="s">
        <v>415</v>
      </c>
      <c r="J160" s="11" t="s">
        <v>602</v>
      </c>
      <c r="K160" s="10" t="s">
        <v>849</v>
      </c>
    </row>
    <row r="161" spans="5:11">
      <c r="E161" s="8">
        <v>44720</v>
      </c>
      <c r="H161" s="10" t="s">
        <v>28</v>
      </c>
      <c r="I161" s="10" t="s">
        <v>415</v>
      </c>
      <c r="J161" s="11" t="s">
        <v>602</v>
      </c>
      <c r="K161" s="10" t="s">
        <v>850</v>
      </c>
    </row>
    <row r="162" spans="5:11">
      <c r="E162" s="8">
        <v>44721</v>
      </c>
      <c r="H162" s="10" t="s">
        <v>28</v>
      </c>
      <c r="I162" s="10" t="s">
        <v>415</v>
      </c>
      <c r="J162" s="11" t="s">
        <v>602</v>
      </c>
      <c r="K162" s="10" t="s">
        <v>851</v>
      </c>
    </row>
    <row r="163" spans="5:11">
      <c r="E163" s="8">
        <v>44722</v>
      </c>
      <c r="H163" s="10" t="s">
        <v>28</v>
      </c>
      <c r="I163" s="10" t="s">
        <v>415</v>
      </c>
      <c r="J163" s="11" t="s">
        <v>602</v>
      </c>
      <c r="K163" s="10" t="s">
        <v>852</v>
      </c>
    </row>
    <row r="164" spans="5:11">
      <c r="E164" s="8">
        <v>44723</v>
      </c>
      <c r="H164" s="10" t="s">
        <v>28</v>
      </c>
      <c r="I164" s="10" t="s">
        <v>415</v>
      </c>
      <c r="J164" s="11" t="s">
        <v>853</v>
      </c>
      <c r="K164" s="10" t="s">
        <v>854</v>
      </c>
    </row>
    <row r="165" spans="5:11">
      <c r="E165" s="8">
        <v>44724</v>
      </c>
      <c r="H165" s="10" t="s">
        <v>28</v>
      </c>
      <c r="I165" s="10" t="s">
        <v>415</v>
      </c>
      <c r="J165" s="11" t="s">
        <v>855</v>
      </c>
      <c r="K165" s="10" t="s">
        <v>856</v>
      </c>
    </row>
    <row r="166" spans="5:11">
      <c r="E166" s="8">
        <v>44725</v>
      </c>
      <c r="H166" s="10" t="s">
        <v>28</v>
      </c>
      <c r="I166" s="10" t="s">
        <v>415</v>
      </c>
      <c r="J166" s="11" t="s">
        <v>857</v>
      </c>
      <c r="K166" s="10" t="s">
        <v>858</v>
      </c>
    </row>
    <row r="167" spans="5:11">
      <c r="E167" s="8">
        <v>44726</v>
      </c>
      <c r="H167" s="10" t="s">
        <v>28</v>
      </c>
      <c r="I167" s="10" t="s">
        <v>415</v>
      </c>
      <c r="J167" s="11" t="s">
        <v>859</v>
      </c>
      <c r="K167" s="10" t="s">
        <v>860</v>
      </c>
    </row>
    <row r="168" spans="5:11">
      <c r="E168" s="8">
        <v>44727</v>
      </c>
      <c r="H168" s="10" t="s">
        <v>28</v>
      </c>
      <c r="I168" s="10" t="s">
        <v>415</v>
      </c>
      <c r="J168" s="11" t="s">
        <v>861</v>
      </c>
      <c r="K168" s="10" t="s">
        <v>143</v>
      </c>
    </row>
    <row r="169" spans="5:11">
      <c r="E169" s="8">
        <v>44728</v>
      </c>
      <c r="H169" s="10" t="s">
        <v>28</v>
      </c>
      <c r="I169" s="10" t="s">
        <v>415</v>
      </c>
      <c r="J169" s="11" t="s">
        <v>862</v>
      </c>
      <c r="K169" s="10" t="s">
        <v>236</v>
      </c>
    </row>
    <row r="170" spans="5:11">
      <c r="E170" s="8">
        <v>44729</v>
      </c>
      <c r="H170" s="10" t="s">
        <v>28</v>
      </c>
      <c r="I170" s="10" t="s">
        <v>415</v>
      </c>
      <c r="J170" s="11" t="s">
        <v>863</v>
      </c>
      <c r="K170" s="10" t="s">
        <v>864</v>
      </c>
    </row>
    <row r="171" spans="5:11">
      <c r="E171" s="8">
        <v>44730</v>
      </c>
      <c r="H171" s="10" t="s">
        <v>28</v>
      </c>
      <c r="I171" s="10" t="s">
        <v>415</v>
      </c>
      <c r="J171" s="11" t="s">
        <v>865</v>
      </c>
      <c r="K171" s="10" t="s">
        <v>866</v>
      </c>
    </row>
    <row r="172" spans="5:11">
      <c r="E172" s="8">
        <v>44731</v>
      </c>
      <c r="H172" s="10" t="s">
        <v>28</v>
      </c>
      <c r="I172" s="10" t="s">
        <v>415</v>
      </c>
      <c r="J172" s="11" t="s">
        <v>867</v>
      </c>
      <c r="K172" s="10" t="s">
        <v>868</v>
      </c>
    </row>
    <row r="173" spans="5:11">
      <c r="E173" s="8">
        <v>44732</v>
      </c>
      <c r="H173" s="10" t="s">
        <v>28</v>
      </c>
      <c r="I173" s="10" t="s">
        <v>415</v>
      </c>
      <c r="J173" s="11" t="s">
        <v>869</v>
      </c>
      <c r="K173" s="10" t="s">
        <v>42</v>
      </c>
    </row>
    <row r="174" spans="5:11">
      <c r="E174" s="8">
        <v>44733</v>
      </c>
      <c r="H174" s="10" t="s">
        <v>28</v>
      </c>
      <c r="I174" s="10" t="s">
        <v>415</v>
      </c>
      <c r="J174" s="11" t="s">
        <v>870</v>
      </c>
      <c r="K174" s="10" t="s">
        <v>871</v>
      </c>
    </row>
    <row r="175" spans="5:11">
      <c r="E175" s="8">
        <v>44734</v>
      </c>
      <c r="H175" s="10" t="s">
        <v>28</v>
      </c>
      <c r="I175" s="10" t="s">
        <v>415</v>
      </c>
      <c r="J175" s="11" t="s">
        <v>556</v>
      </c>
      <c r="K175" s="10" t="s">
        <v>557</v>
      </c>
    </row>
    <row r="176" spans="5:11">
      <c r="E176" s="8">
        <v>44735</v>
      </c>
      <c r="H176" s="10" t="s">
        <v>28</v>
      </c>
      <c r="I176" s="10" t="s">
        <v>415</v>
      </c>
      <c r="J176" s="11" t="s">
        <v>872</v>
      </c>
      <c r="K176" s="10" t="s">
        <v>31</v>
      </c>
    </row>
    <row r="177" spans="5:11">
      <c r="E177" s="8">
        <v>44736</v>
      </c>
      <c r="H177" s="10" t="s">
        <v>28</v>
      </c>
      <c r="I177" s="10" t="s">
        <v>415</v>
      </c>
      <c r="J177" s="11" t="s">
        <v>873</v>
      </c>
      <c r="K177" s="10" t="s">
        <v>32</v>
      </c>
    </row>
    <row r="178" spans="5:11">
      <c r="E178" s="8">
        <v>44737</v>
      </c>
      <c r="H178" s="10" t="s">
        <v>28</v>
      </c>
      <c r="I178" s="10" t="s">
        <v>415</v>
      </c>
      <c r="J178" s="11" t="s">
        <v>874</v>
      </c>
      <c r="K178" s="10" t="s">
        <v>875</v>
      </c>
    </row>
    <row r="179" spans="5:11">
      <c r="E179" s="8">
        <v>44738</v>
      </c>
      <c r="H179" s="10" t="s">
        <v>28</v>
      </c>
      <c r="I179" s="10" t="s">
        <v>415</v>
      </c>
      <c r="J179" s="11" t="s">
        <v>876</v>
      </c>
      <c r="K179" s="10" t="s">
        <v>877</v>
      </c>
    </row>
    <row r="180" spans="5:11">
      <c r="E180" s="8">
        <v>44739</v>
      </c>
      <c r="H180" s="10" t="s">
        <v>28</v>
      </c>
      <c r="I180" s="10" t="s">
        <v>415</v>
      </c>
      <c r="J180" s="11" t="s">
        <v>878</v>
      </c>
      <c r="K180" s="10" t="s">
        <v>29</v>
      </c>
    </row>
    <row r="181" spans="5:11">
      <c r="E181" s="8">
        <v>44740</v>
      </c>
      <c r="H181" s="10" t="s">
        <v>28</v>
      </c>
      <c r="I181" s="10" t="s">
        <v>415</v>
      </c>
      <c r="J181" s="11" t="s">
        <v>879</v>
      </c>
      <c r="K181" s="10" t="s">
        <v>34</v>
      </c>
    </row>
    <row r="182" spans="5:11">
      <c r="E182" s="8">
        <v>44741</v>
      </c>
      <c r="H182" s="10" t="s">
        <v>28</v>
      </c>
      <c r="I182" s="10" t="s">
        <v>415</v>
      </c>
      <c r="J182" s="11" t="s">
        <v>836</v>
      </c>
      <c r="K182" s="10" t="s">
        <v>880</v>
      </c>
    </row>
    <row r="183" spans="5:11">
      <c r="E183" s="8">
        <v>44742</v>
      </c>
      <c r="H183" s="10" t="s">
        <v>28</v>
      </c>
      <c r="I183" s="10" t="s">
        <v>413</v>
      </c>
      <c r="J183" s="11" t="s">
        <v>602</v>
      </c>
      <c r="K183" s="10" t="s">
        <v>881</v>
      </c>
    </row>
    <row r="184" spans="5:11">
      <c r="E184" s="8">
        <v>44743</v>
      </c>
      <c r="H184" s="10" t="s">
        <v>28</v>
      </c>
      <c r="I184" s="10" t="s">
        <v>413</v>
      </c>
      <c r="J184" s="11" t="s">
        <v>602</v>
      </c>
      <c r="K184" s="10" t="s">
        <v>882</v>
      </c>
    </row>
    <row r="185" spans="5:11">
      <c r="E185" s="8">
        <v>44744</v>
      </c>
      <c r="H185" s="10" t="s">
        <v>28</v>
      </c>
      <c r="I185" s="10" t="s">
        <v>413</v>
      </c>
      <c r="J185" s="11" t="s">
        <v>602</v>
      </c>
      <c r="K185" s="10" t="s">
        <v>883</v>
      </c>
    </row>
    <row r="186" spans="5:11">
      <c r="E186" s="8">
        <v>44745</v>
      </c>
      <c r="H186" s="10" t="s">
        <v>28</v>
      </c>
      <c r="I186" s="10" t="s">
        <v>413</v>
      </c>
      <c r="J186" s="11" t="s">
        <v>884</v>
      </c>
      <c r="K186" s="10" t="s">
        <v>885</v>
      </c>
    </row>
    <row r="187" spans="5:11">
      <c r="E187" s="8">
        <v>44746</v>
      </c>
      <c r="H187" s="10" t="s">
        <v>28</v>
      </c>
      <c r="I187" s="10" t="s">
        <v>413</v>
      </c>
      <c r="J187" s="11" t="s">
        <v>886</v>
      </c>
      <c r="K187" s="10" t="s">
        <v>887</v>
      </c>
    </row>
    <row r="188" spans="5:11">
      <c r="E188" s="8">
        <v>44747</v>
      </c>
      <c r="H188" s="10" t="s">
        <v>28</v>
      </c>
      <c r="I188" s="10" t="s">
        <v>413</v>
      </c>
      <c r="J188" s="11" t="s">
        <v>888</v>
      </c>
      <c r="K188" s="10" t="s">
        <v>889</v>
      </c>
    </row>
    <row r="189" spans="5:11">
      <c r="E189" s="8">
        <v>44748</v>
      </c>
      <c r="H189" s="10" t="s">
        <v>28</v>
      </c>
      <c r="I189" s="10" t="s">
        <v>413</v>
      </c>
      <c r="J189" s="11" t="s">
        <v>890</v>
      </c>
      <c r="K189" s="10" t="s">
        <v>891</v>
      </c>
    </row>
    <row r="190" spans="5:11">
      <c r="E190" s="8">
        <v>44749</v>
      </c>
      <c r="H190" s="10" t="s">
        <v>28</v>
      </c>
      <c r="I190" s="10" t="s">
        <v>413</v>
      </c>
      <c r="J190" s="11" t="s">
        <v>892</v>
      </c>
      <c r="K190" s="10" t="s">
        <v>893</v>
      </c>
    </row>
    <row r="191" spans="5:11">
      <c r="E191" s="8">
        <v>44750</v>
      </c>
      <c r="H191" s="10" t="s">
        <v>28</v>
      </c>
      <c r="I191" s="10" t="s">
        <v>413</v>
      </c>
      <c r="J191" s="11" t="s">
        <v>558</v>
      </c>
      <c r="K191" s="10" t="s">
        <v>559</v>
      </c>
    </row>
    <row r="192" spans="5:11">
      <c r="E192" s="8">
        <v>44751</v>
      </c>
      <c r="H192" s="10" t="s">
        <v>28</v>
      </c>
      <c r="I192" s="10" t="s">
        <v>413</v>
      </c>
      <c r="J192" s="11" t="s">
        <v>894</v>
      </c>
      <c r="K192" s="10" t="s">
        <v>895</v>
      </c>
    </row>
    <row r="193" spans="5:11">
      <c r="E193" s="8">
        <v>44752</v>
      </c>
      <c r="H193" s="10" t="s">
        <v>28</v>
      </c>
      <c r="I193" s="10" t="s">
        <v>413</v>
      </c>
      <c r="J193" s="11" t="s">
        <v>896</v>
      </c>
      <c r="K193" s="10" t="s">
        <v>897</v>
      </c>
    </row>
    <row r="194" spans="5:11">
      <c r="E194" s="8">
        <v>44753</v>
      </c>
      <c r="H194" s="10" t="s">
        <v>28</v>
      </c>
      <c r="I194" s="10" t="s">
        <v>413</v>
      </c>
      <c r="J194" s="11" t="s">
        <v>898</v>
      </c>
      <c r="K194" s="10" t="s">
        <v>899</v>
      </c>
    </row>
    <row r="195" spans="5:11">
      <c r="E195" s="8">
        <v>44754</v>
      </c>
      <c r="H195" s="10" t="s">
        <v>28</v>
      </c>
      <c r="I195" s="10" t="s">
        <v>413</v>
      </c>
      <c r="J195" s="11" t="s">
        <v>900</v>
      </c>
      <c r="K195" s="10" t="s">
        <v>901</v>
      </c>
    </row>
    <row r="196" spans="5:11">
      <c r="E196" s="8">
        <v>44755</v>
      </c>
      <c r="H196" s="10" t="s">
        <v>28</v>
      </c>
      <c r="I196" s="10" t="s">
        <v>413</v>
      </c>
      <c r="J196" s="11" t="s">
        <v>902</v>
      </c>
      <c r="K196" s="10" t="s">
        <v>903</v>
      </c>
    </row>
    <row r="197" spans="5:11">
      <c r="E197" s="8">
        <v>44756</v>
      </c>
      <c r="H197" s="10" t="s">
        <v>28</v>
      </c>
      <c r="I197" s="10" t="s">
        <v>413</v>
      </c>
      <c r="J197" s="11" t="s">
        <v>904</v>
      </c>
      <c r="K197" s="10" t="s">
        <v>905</v>
      </c>
    </row>
    <row r="198" spans="5:11">
      <c r="E198" s="8">
        <v>44757</v>
      </c>
      <c r="H198" s="10" t="s">
        <v>28</v>
      </c>
      <c r="I198" s="10" t="s">
        <v>413</v>
      </c>
      <c r="J198" s="11" t="s">
        <v>906</v>
      </c>
      <c r="K198" s="10" t="s">
        <v>206</v>
      </c>
    </row>
    <row r="199" spans="5:11">
      <c r="E199" s="8">
        <v>44758</v>
      </c>
      <c r="H199" s="10" t="s">
        <v>28</v>
      </c>
      <c r="I199" s="10" t="s">
        <v>413</v>
      </c>
      <c r="J199" s="11" t="s">
        <v>907</v>
      </c>
      <c r="K199" s="10" t="s">
        <v>908</v>
      </c>
    </row>
    <row r="200" spans="5:11">
      <c r="E200" s="8">
        <v>44759</v>
      </c>
      <c r="H200" s="10" t="s">
        <v>28</v>
      </c>
      <c r="I200" s="10" t="s">
        <v>413</v>
      </c>
      <c r="J200" s="11" t="s">
        <v>909</v>
      </c>
      <c r="K200" s="10" t="s">
        <v>910</v>
      </c>
    </row>
    <row r="201" spans="5:11">
      <c r="E201" s="8">
        <v>44760</v>
      </c>
      <c r="H201" s="10" t="s">
        <v>28</v>
      </c>
      <c r="I201" s="10" t="s">
        <v>413</v>
      </c>
      <c r="J201" s="11" t="s">
        <v>911</v>
      </c>
      <c r="K201" s="10" t="s">
        <v>912</v>
      </c>
    </row>
    <row r="202" spans="5:11">
      <c r="E202" s="8">
        <v>44761</v>
      </c>
      <c r="H202" s="10" t="s">
        <v>28</v>
      </c>
      <c r="I202" s="10" t="s">
        <v>413</v>
      </c>
      <c r="J202" s="11" t="s">
        <v>913</v>
      </c>
      <c r="K202" s="10" t="s">
        <v>914</v>
      </c>
    </row>
    <row r="203" spans="5:11">
      <c r="E203" s="8">
        <v>44762</v>
      </c>
      <c r="H203" s="10" t="s">
        <v>28</v>
      </c>
      <c r="I203" s="10" t="s">
        <v>413</v>
      </c>
      <c r="J203" s="11" t="s">
        <v>915</v>
      </c>
      <c r="K203" s="10" t="s">
        <v>916</v>
      </c>
    </row>
    <row r="204" spans="5:11">
      <c r="E204" s="8">
        <v>44763</v>
      </c>
      <c r="H204" s="10" t="s">
        <v>28</v>
      </c>
      <c r="I204" s="10" t="s">
        <v>413</v>
      </c>
      <c r="J204" s="11" t="s">
        <v>917</v>
      </c>
      <c r="K204" s="10" t="s">
        <v>918</v>
      </c>
    </row>
    <row r="205" spans="5:11">
      <c r="E205" s="8">
        <v>44764</v>
      </c>
      <c r="H205" s="10" t="s">
        <v>28</v>
      </c>
      <c r="I205" s="10" t="s">
        <v>413</v>
      </c>
      <c r="J205" s="11" t="s">
        <v>919</v>
      </c>
      <c r="K205" s="10" t="s">
        <v>920</v>
      </c>
    </row>
    <row r="206" spans="5:11">
      <c r="E206" s="8">
        <v>44765</v>
      </c>
      <c r="H206" s="10" t="s">
        <v>28</v>
      </c>
      <c r="I206" s="10" t="s">
        <v>413</v>
      </c>
      <c r="J206" s="11" t="s">
        <v>921</v>
      </c>
      <c r="K206" s="10" t="s">
        <v>922</v>
      </c>
    </row>
    <row r="207" spans="5:11">
      <c r="E207" s="8">
        <v>44766</v>
      </c>
      <c r="H207" s="10" t="s">
        <v>28</v>
      </c>
      <c r="I207" s="10" t="s">
        <v>413</v>
      </c>
      <c r="J207" s="11" t="s">
        <v>923</v>
      </c>
      <c r="K207" s="10" t="s">
        <v>924</v>
      </c>
    </row>
    <row r="208" spans="5:11">
      <c r="E208" s="8">
        <v>44767</v>
      </c>
      <c r="H208" s="10" t="s">
        <v>28</v>
      </c>
      <c r="I208" s="10" t="s">
        <v>530</v>
      </c>
      <c r="J208" s="11" t="s">
        <v>602</v>
      </c>
      <c r="K208" s="10" t="s">
        <v>925</v>
      </c>
    </row>
    <row r="209" spans="5:11">
      <c r="E209" s="8">
        <v>44768</v>
      </c>
      <c r="H209" s="10" t="s">
        <v>28</v>
      </c>
      <c r="I209" s="10" t="s">
        <v>530</v>
      </c>
      <c r="J209" s="11" t="s">
        <v>602</v>
      </c>
      <c r="K209" s="10" t="s">
        <v>926</v>
      </c>
    </row>
    <row r="210" spans="5:11">
      <c r="E210" s="8">
        <v>44769</v>
      </c>
      <c r="H210" s="10" t="s">
        <v>28</v>
      </c>
      <c r="I210" s="10" t="s">
        <v>530</v>
      </c>
      <c r="J210" s="11" t="s">
        <v>602</v>
      </c>
      <c r="K210" s="10" t="s">
        <v>927</v>
      </c>
    </row>
    <row r="211" spans="5:11">
      <c r="E211" s="8">
        <v>44770</v>
      </c>
      <c r="H211" s="10" t="s">
        <v>28</v>
      </c>
      <c r="I211" s="10" t="s">
        <v>530</v>
      </c>
      <c r="J211" s="11" t="s">
        <v>602</v>
      </c>
      <c r="K211" s="10" t="s">
        <v>928</v>
      </c>
    </row>
    <row r="212" spans="5:11">
      <c r="E212" s="8">
        <v>44771</v>
      </c>
      <c r="H212" s="10" t="s">
        <v>28</v>
      </c>
      <c r="I212" s="10" t="s">
        <v>530</v>
      </c>
      <c r="J212" s="11" t="s">
        <v>602</v>
      </c>
      <c r="K212" s="10" t="s">
        <v>929</v>
      </c>
    </row>
    <row r="213" spans="5:11">
      <c r="E213" s="8">
        <v>44772</v>
      </c>
      <c r="H213" s="10" t="s">
        <v>28</v>
      </c>
      <c r="I213" s="10" t="s">
        <v>530</v>
      </c>
      <c r="J213" s="11" t="s">
        <v>602</v>
      </c>
      <c r="K213" s="10" t="s">
        <v>930</v>
      </c>
    </row>
    <row r="214" spans="5:11">
      <c r="E214" s="8">
        <v>44773</v>
      </c>
      <c r="H214" s="10" t="s">
        <v>28</v>
      </c>
      <c r="I214" s="10" t="s">
        <v>530</v>
      </c>
      <c r="J214" s="11" t="s">
        <v>602</v>
      </c>
      <c r="K214" s="10" t="s">
        <v>931</v>
      </c>
    </row>
    <row r="215" spans="5:11">
      <c r="E215" s="8">
        <v>44774</v>
      </c>
      <c r="H215" s="10" t="s">
        <v>28</v>
      </c>
      <c r="I215" s="10" t="s">
        <v>530</v>
      </c>
      <c r="J215" s="11" t="s">
        <v>602</v>
      </c>
      <c r="K215" s="10" t="s">
        <v>932</v>
      </c>
    </row>
    <row r="216" spans="5:11">
      <c r="E216" s="8">
        <v>44775</v>
      </c>
      <c r="H216" s="10" t="s">
        <v>28</v>
      </c>
      <c r="I216" s="10" t="s">
        <v>530</v>
      </c>
      <c r="J216" s="11" t="s">
        <v>602</v>
      </c>
      <c r="K216" s="10" t="s">
        <v>933</v>
      </c>
    </row>
    <row r="217" spans="5:11">
      <c r="E217" s="8">
        <v>44776</v>
      </c>
      <c r="H217" s="10" t="s">
        <v>28</v>
      </c>
      <c r="I217" s="10" t="s">
        <v>530</v>
      </c>
      <c r="J217" s="11" t="s">
        <v>602</v>
      </c>
      <c r="K217" s="10" t="s">
        <v>934</v>
      </c>
    </row>
    <row r="218" spans="5:11">
      <c r="E218" s="8">
        <v>44777</v>
      </c>
      <c r="H218" s="10" t="s">
        <v>28</v>
      </c>
      <c r="I218" s="10" t="s">
        <v>530</v>
      </c>
      <c r="J218" s="11" t="s">
        <v>935</v>
      </c>
      <c r="K218" s="10" t="s">
        <v>936</v>
      </c>
    </row>
    <row r="219" spans="5:11">
      <c r="E219" s="8">
        <v>44778</v>
      </c>
      <c r="H219" s="10" t="s">
        <v>28</v>
      </c>
      <c r="I219" s="10" t="s">
        <v>530</v>
      </c>
      <c r="J219" s="11" t="s">
        <v>937</v>
      </c>
      <c r="K219" s="10" t="s">
        <v>938</v>
      </c>
    </row>
    <row r="220" spans="5:11">
      <c r="E220" s="8">
        <v>44779</v>
      </c>
      <c r="H220" s="10" t="s">
        <v>28</v>
      </c>
      <c r="I220" s="10" t="s">
        <v>530</v>
      </c>
      <c r="J220" s="11" t="s">
        <v>939</v>
      </c>
      <c r="K220" s="10" t="s">
        <v>940</v>
      </c>
    </row>
    <row r="221" spans="5:11">
      <c r="E221" s="8">
        <v>44780</v>
      </c>
      <c r="H221" s="10" t="s">
        <v>28</v>
      </c>
      <c r="I221" s="10" t="s">
        <v>530</v>
      </c>
      <c r="J221" s="11" t="s">
        <v>941</v>
      </c>
      <c r="K221" s="10" t="s">
        <v>942</v>
      </c>
    </row>
    <row r="222" spans="5:11">
      <c r="E222" s="8">
        <v>44781</v>
      </c>
      <c r="H222" s="10" t="s">
        <v>28</v>
      </c>
      <c r="I222" s="10" t="s">
        <v>530</v>
      </c>
      <c r="J222" s="11" t="s">
        <v>943</v>
      </c>
      <c r="K222" s="10" t="s">
        <v>808</v>
      </c>
    </row>
    <row r="223" spans="5:11">
      <c r="E223" s="8">
        <v>44782</v>
      </c>
      <c r="H223" s="10" t="s">
        <v>28</v>
      </c>
      <c r="I223" s="10" t="s">
        <v>530</v>
      </c>
      <c r="J223" s="11" t="s">
        <v>944</v>
      </c>
      <c r="K223" s="10" t="s">
        <v>945</v>
      </c>
    </row>
    <row r="224" spans="5:11">
      <c r="E224" s="8">
        <v>44783</v>
      </c>
      <c r="H224" s="10" t="s">
        <v>28</v>
      </c>
      <c r="I224" s="10" t="s">
        <v>530</v>
      </c>
      <c r="J224" s="11" t="s">
        <v>946</v>
      </c>
      <c r="K224" s="10" t="s">
        <v>947</v>
      </c>
    </row>
    <row r="225" spans="5:11">
      <c r="E225" s="8">
        <v>44784</v>
      </c>
      <c r="H225" s="10" t="s">
        <v>28</v>
      </c>
      <c r="I225" s="10" t="s">
        <v>530</v>
      </c>
      <c r="J225" s="11" t="s">
        <v>948</v>
      </c>
      <c r="K225" s="10" t="s">
        <v>949</v>
      </c>
    </row>
    <row r="226" spans="5:11">
      <c r="E226" s="8">
        <v>44785</v>
      </c>
      <c r="H226" s="10" t="s">
        <v>28</v>
      </c>
      <c r="I226" s="10" t="s">
        <v>530</v>
      </c>
      <c r="J226" s="11" t="s">
        <v>950</v>
      </c>
      <c r="K226" s="10" t="s">
        <v>951</v>
      </c>
    </row>
    <row r="227" spans="5:11">
      <c r="E227" s="8">
        <v>44786</v>
      </c>
      <c r="H227" s="10" t="s">
        <v>28</v>
      </c>
      <c r="I227" s="10" t="s">
        <v>530</v>
      </c>
      <c r="J227" s="11" t="s">
        <v>952</v>
      </c>
      <c r="K227" s="10" t="s">
        <v>57</v>
      </c>
    </row>
    <row r="228" spans="5:11">
      <c r="E228" s="8">
        <v>44787</v>
      </c>
      <c r="H228" s="10" t="s">
        <v>28</v>
      </c>
      <c r="I228" s="10" t="s">
        <v>530</v>
      </c>
      <c r="J228" s="11" t="s">
        <v>953</v>
      </c>
      <c r="K228" s="10" t="s">
        <v>954</v>
      </c>
    </row>
    <row r="229" spans="5:11">
      <c r="E229" s="8">
        <v>44788</v>
      </c>
      <c r="H229" s="10" t="s">
        <v>28</v>
      </c>
      <c r="I229" s="10" t="s">
        <v>530</v>
      </c>
      <c r="J229" s="11" t="s">
        <v>955</v>
      </c>
      <c r="K229" s="10" t="s">
        <v>956</v>
      </c>
    </row>
    <row r="230" spans="5:11">
      <c r="E230" s="8">
        <v>44789</v>
      </c>
      <c r="H230" s="10" t="s">
        <v>28</v>
      </c>
      <c r="I230" s="10" t="s">
        <v>530</v>
      </c>
      <c r="J230" s="11" t="s">
        <v>957</v>
      </c>
      <c r="K230" s="10" t="s">
        <v>958</v>
      </c>
    </row>
    <row r="231" spans="5:11">
      <c r="E231" s="8">
        <v>44790</v>
      </c>
      <c r="H231" s="10" t="s">
        <v>28</v>
      </c>
      <c r="I231" s="10" t="s">
        <v>530</v>
      </c>
      <c r="J231" s="11" t="s">
        <v>959</v>
      </c>
      <c r="K231" s="10" t="s">
        <v>960</v>
      </c>
    </row>
    <row r="232" spans="5:11">
      <c r="E232" s="8">
        <v>44791</v>
      </c>
      <c r="H232" s="10" t="s">
        <v>28</v>
      </c>
      <c r="I232" s="10" t="s">
        <v>530</v>
      </c>
      <c r="J232" s="11" t="s">
        <v>961</v>
      </c>
      <c r="K232" s="10" t="s">
        <v>962</v>
      </c>
    </row>
    <row r="233" spans="5:11">
      <c r="E233" s="8">
        <v>44792</v>
      </c>
      <c r="H233" s="10" t="s">
        <v>28</v>
      </c>
      <c r="I233" s="10" t="s">
        <v>530</v>
      </c>
      <c r="J233" s="11" t="s">
        <v>963</v>
      </c>
      <c r="K233" s="10" t="s">
        <v>964</v>
      </c>
    </row>
    <row r="234" spans="5:11">
      <c r="E234" s="8">
        <v>44793</v>
      </c>
      <c r="H234" s="10" t="s">
        <v>28</v>
      </c>
      <c r="I234" s="10" t="s">
        <v>530</v>
      </c>
      <c r="J234" s="11" t="s">
        <v>965</v>
      </c>
      <c r="K234" s="10" t="s">
        <v>966</v>
      </c>
    </row>
    <row r="235" spans="5:11">
      <c r="E235" s="8">
        <v>44794</v>
      </c>
      <c r="H235" s="10" t="s">
        <v>28</v>
      </c>
      <c r="I235" s="10" t="s">
        <v>530</v>
      </c>
      <c r="J235" s="11" t="s">
        <v>965</v>
      </c>
      <c r="K235" s="10" t="s">
        <v>967</v>
      </c>
    </row>
    <row r="236" spans="5:11">
      <c r="E236" s="8">
        <v>44795</v>
      </c>
      <c r="H236" s="10" t="s">
        <v>28</v>
      </c>
      <c r="I236" s="10" t="s">
        <v>530</v>
      </c>
      <c r="J236" s="11" t="s">
        <v>965</v>
      </c>
      <c r="K236" s="10" t="s">
        <v>968</v>
      </c>
    </row>
    <row r="237" spans="5:11">
      <c r="E237" s="8">
        <v>44796</v>
      </c>
      <c r="H237" s="10" t="s">
        <v>28</v>
      </c>
      <c r="I237" s="10" t="s">
        <v>530</v>
      </c>
      <c r="J237" s="11" t="s">
        <v>965</v>
      </c>
      <c r="K237" s="10" t="s">
        <v>969</v>
      </c>
    </row>
    <row r="238" spans="5:11">
      <c r="E238" s="8">
        <v>44797</v>
      </c>
      <c r="H238" s="10" t="s">
        <v>28</v>
      </c>
      <c r="I238" s="10" t="s">
        <v>530</v>
      </c>
      <c r="J238" s="11" t="s">
        <v>965</v>
      </c>
      <c r="K238" s="10" t="s">
        <v>970</v>
      </c>
    </row>
    <row r="239" spans="5:11">
      <c r="E239" s="8">
        <v>44798</v>
      </c>
      <c r="H239" s="10" t="s">
        <v>28</v>
      </c>
      <c r="I239" s="10" t="s">
        <v>530</v>
      </c>
      <c r="J239" s="11" t="s">
        <v>836</v>
      </c>
      <c r="K239" s="10" t="s">
        <v>971</v>
      </c>
    </row>
    <row r="240" spans="5:11">
      <c r="E240" s="8">
        <v>44799</v>
      </c>
      <c r="H240" s="10" t="s">
        <v>28</v>
      </c>
      <c r="I240" s="10" t="s">
        <v>530</v>
      </c>
      <c r="J240" s="11" t="s">
        <v>972</v>
      </c>
      <c r="K240" s="10" t="s">
        <v>973</v>
      </c>
    </row>
    <row r="241" spans="5:11">
      <c r="E241" s="8">
        <v>44800</v>
      </c>
      <c r="H241" s="10" t="s">
        <v>28</v>
      </c>
      <c r="I241" s="10" t="s">
        <v>530</v>
      </c>
      <c r="J241" s="11" t="s">
        <v>974</v>
      </c>
      <c r="K241" s="10" t="s">
        <v>975</v>
      </c>
    </row>
    <row r="242" spans="5:11">
      <c r="E242" s="8">
        <v>44801</v>
      </c>
      <c r="H242" s="10" t="s">
        <v>28</v>
      </c>
      <c r="I242" s="10" t="s">
        <v>530</v>
      </c>
      <c r="J242" s="11" t="s">
        <v>976</v>
      </c>
      <c r="K242" s="10" t="s">
        <v>977</v>
      </c>
    </row>
    <row r="243" spans="5:11">
      <c r="E243" s="8">
        <v>44802</v>
      </c>
      <c r="H243" s="10" t="s">
        <v>28</v>
      </c>
      <c r="I243" s="10" t="s">
        <v>489</v>
      </c>
      <c r="J243" s="11" t="s">
        <v>602</v>
      </c>
      <c r="K243" s="10" t="s">
        <v>978</v>
      </c>
    </row>
    <row r="244" spans="5:11">
      <c r="E244" s="8">
        <v>44803</v>
      </c>
      <c r="H244" s="10" t="s">
        <v>28</v>
      </c>
      <c r="I244" s="10" t="s">
        <v>489</v>
      </c>
      <c r="J244" s="11" t="s">
        <v>602</v>
      </c>
      <c r="K244" s="10" t="s">
        <v>979</v>
      </c>
    </row>
    <row r="245" spans="5:11">
      <c r="E245" s="8">
        <v>44804</v>
      </c>
      <c r="H245" s="10" t="s">
        <v>28</v>
      </c>
      <c r="I245" s="10" t="s">
        <v>489</v>
      </c>
      <c r="J245" s="11" t="s">
        <v>602</v>
      </c>
      <c r="K245" s="10" t="s">
        <v>980</v>
      </c>
    </row>
    <row r="246" spans="5:11">
      <c r="E246" s="8">
        <v>44805</v>
      </c>
      <c r="H246" s="10" t="s">
        <v>28</v>
      </c>
      <c r="I246" s="10" t="s">
        <v>489</v>
      </c>
      <c r="J246" s="11" t="s">
        <v>602</v>
      </c>
      <c r="K246" s="10" t="s">
        <v>981</v>
      </c>
    </row>
    <row r="247" spans="5:11">
      <c r="E247" s="8">
        <v>44806</v>
      </c>
      <c r="H247" s="10" t="s">
        <v>28</v>
      </c>
      <c r="I247" s="10" t="s">
        <v>489</v>
      </c>
      <c r="J247" s="11" t="s">
        <v>602</v>
      </c>
      <c r="K247" s="10" t="s">
        <v>982</v>
      </c>
    </row>
    <row r="248" spans="5:11">
      <c r="E248" s="8">
        <v>44807</v>
      </c>
      <c r="H248" s="10" t="s">
        <v>28</v>
      </c>
      <c r="I248" s="10" t="s">
        <v>489</v>
      </c>
      <c r="J248" s="11" t="s">
        <v>602</v>
      </c>
      <c r="K248" s="10" t="s">
        <v>983</v>
      </c>
    </row>
    <row r="249" spans="5:11">
      <c r="E249" s="8">
        <v>44808</v>
      </c>
      <c r="H249" s="10" t="s">
        <v>28</v>
      </c>
      <c r="I249" s="10" t="s">
        <v>489</v>
      </c>
      <c r="J249" s="11" t="s">
        <v>602</v>
      </c>
      <c r="K249" s="10" t="s">
        <v>984</v>
      </c>
    </row>
    <row r="250" spans="5:11">
      <c r="E250" s="8">
        <v>44809</v>
      </c>
      <c r="H250" s="10" t="s">
        <v>28</v>
      </c>
      <c r="I250" s="10" t="s">
        <v>489</v>
      </c>
      <c r="J250" s="11" t="s">
        <v>985</v>
      </c>
      <c r="K250" s="10" t="s">
        <v>986</v>
      </c>
    </row>
    <row r="251" spans="5:11">
      <c r="E251" s="8">
        <v>44810</v>
      </c>
      <c r="H251" s="10" t="s">
        <v>28</v>
      </c>
      <c r="I251" s="10" t="s">
        <v>489</v>
      </c>
      <c r="J251" s="11" t="s">
        <v>987</v>
      </c>
      <c r="K251" s="10" t="s">
        <v>988</v>
      </c>
    </row>
    <row r="252" spans="5:11">
      <c r="E252" s="8">
        <v>44811</v>
      </c>
      <c r="H252" s="10" t="s">
        <v>28</v>
      </c>
      <c r="I252" s="10" t="s">
        <v>489</v>
      </c>
      <c r="J252" s="11" t="s">
        <v>989</v>
      </c>
      <c r="K252" s="10" t="s">
        <v>990</v>
      </c>
    </row>
    <row r="253" spans="5:11">
      <c r="E253" s="8">
        <v>44812</v>
      </c>
      <c r="H253" s="10" t="s">
        <v>28</v>
      </c>
      <c r="I253" s="10" t="s">
        <v>489</v>
      </c>
      <c r="J253" s="11" t="s">
        <v>991</v>
      </c>
      <c r="K253" s="10" t="s">
        <v>992</v>
      </c>
    </row>
    <row r="254" spans="5:11">
      <c r="E254" s="8">
        <v>44813</v>
      </c>
      <c r="H254" s="10" t="s">
        <v>28</v>
      </c>
      <c r="I254" s="10" t="s">
        <v>489</v>
      </c>
      <c r="J254" s="11" t="s">
        <v>993</v>
      </c>
      <c r="K254" s="10" t="s">
        <v>89</v>
      </c>
    </row>
    <row r="255" spans="5:11">
      <c r="E255" s="8">
        <v>44814</v>
      </c>
      <c r="H255" s="10" t="s">
        <v>28</v>
      </c>
      <c r="I255" s="10" t="s">
        <v>489</v>
      </c>
      <c r="J255" s="11" t="s">
        <v>994</v>
      </c>
      <c r="K255" s="10" t="s">
        <v>995</v>
      </c>
    </row>
    <row r="256" spans="5:11">
      <c r="E256" s="8">
        <v>44815</v>
      </c>
      <c r="H256" s="10" t="s">
        <v>28</v>
      </c>
      <c r="I256" s="10" t="s">
        <v>489</v>
      </c>
      <c r="J256" s="11" t="s">
        <v>996</v>
      </c>
      <c r="K256" s="10" t="s">
        <v>35</v>
      </c>
    </row>
    <row r="257" spans="5:11">
      <c r="E257" s="8">
        <v>44816</v>
      </c>
      <c r="H257" s="10" t="s">
        <v>28</v>
      </c>
      <c r="I257" s="10" t="s">
        <v>489</v>
      </c>
      <c r="J257" s="11" t="s">
        <v>997</v>
      </c>
      <c r="K257" s="10" t="s">
        <v>998</v>
      </c>
    </row>
    <row r="258" spans="5:11">
      <c r="E258" s="8">
        <v>44817</v>
      </c>
      <c r="H258" s="10" t="s">
        <v>28</v>
      </c>
      <c r="I258" s="10" t="s">
        <v>489</v>
      </c>
      <c r="J258" s="11" t="s">
        <v>999</v>
      </c>
      <c r="K258" s="10" t="s">
        <v>1000</v>
      </c>
    </row>
    <row r="259" spans="5:11">
      <c r="E259" s="8">
        <v>44818</v>
      </c>
      <c r="H259" s="10" t="s">
        <v>28</v>
      </c>
      <c r="I259" s="10" t="s">
        <v>489</v>
      </c>
      <c r="J259" s="11" t="s">
        <v>1001</v>
      </c>
      <c r="K259" s="10" t="s">
        <v>36</v>
      </c>
    </row>
    <row r="260" spans="5:11">
      <c r="E260" s="8">
        <v>44819</v>
      </c>
      <c r="H260" s="10" t="s">
        <v>28</v>
      </c>
      <c r="I260" s="10" t="s">
        <v>489</v>
      </c>
      <c r="J260" s="11" t="s">
        <v>1002</v>
      </c>
      <c r="K260" s="10" t="s">
        <v>1003</v>
      </c>
    </row>
    <row r="261" spans="5:11">
      <c r="E261" s="8">
        <v>44820</v>
      </c>
      <c r="H261" s="10" t="s">
        <v>28</v>
      </c>
      <c r="I261" s="10" t="s">
        <v>489</v>
      </c>
      <c r="J261" s="11" t="s">
        <v>1004</v>
      </c>
      <c r="K261" s="10" t="s">
        <v>1005</v>
      </c>
    </row>
    <row r="262" spans="5:11">
      <c r="E262" s="8">
        <v>44821</v>
      </c>
      <c r="H262" s="10" t="s">
        <v>28</v>
      </c>
      <c r="I262" s="10" t="s">
        <v>489</v>
      </c>
      <c r="J262" s="11" t="s">
        <v>1006</v>
      </c>
      <c r="K262" s="10" t="s">
        <v>1007</v>
      </c>
    </row>
    <row r="263" spans="5:11">
      <c r="E263" s="8">
        <v>44822</v>
      </c>
      <c r="H263" s="10" t="s">
        <v>28</v>
      </c>
      <c r="I263" s="10" t="s">
        <v>489</v>
      </c>
      <c r="J263" s="11" t="s">
        <v>1008</v>
      </c>
      <c r="K263" s="10" t="s">
        <v>1009</v>
      </c>
    </row>
    <row r="264" spans="5:11">
      <c r="E264" s="8">
        <v>44823</v>
      </c>
      <c r="H264" s="10" t="s">
        <v>28</v>
      </c>
      <c r="I264" s="10" t="s">
        <v>489</v>
      </c>
      <c r="J264" s="11" t="s">
        <v>1010</v>
      </c>
      <c r="K264" s="10" t="s">
        <v>1011</v>
      </c>
    </row>
    <row r="265" spans="5:11">
      <c r="E265" s="8">
        <v>44824</v>
      </c>
      <c r="H265" s="10" t="s">
        <v>28</v>
      </c>
      <c r="I265" s="10" t="s">
        <v>489</v>
      </c>
      <c r="J265" s="11" t="s">
        <v>1012</v>
      </c>
      <c r="K265" s="10" t="s">
        <v>1013</v>
      </c>
    </row>
    <row r="266" spans="5:11">
      <c r="E266" s="8">
        <v>44825</v>
      </c>
      <c r="H266" s="10" t="s">
        <v>28</v>
      </c>
      <c r="I266" s="10" t="s">
        <v>489</v>
      </c>
      <c r="J266" s="11" t="s">
        <v>1014</v>
      </c>
      <c r="K266" s="10" t="s">
        <v>540</v>
      </c>
    </row>
    <row r="267" spans="5:11">
      <c r="E267" s="8">
        <v>44826</v>
      </c>
      <c r="H267" s="10" t="s">
        <v>28</v>
      </c>
      <c r="I267" s="10" t="s">
        <v>489</v>
      </c>
      <c r="J267" s="11" t="s">
        <v>1015</v>
      </c>
      <c r="K267" s="10" t="s">
        <v>1016</v>
      </c>
    </row>
    <row r="268" spans="5:11">
      <c r="E268" s="8">
        <v>44827</v>
      </c>
      <c r="H268" s="10" t="s">
        <v>28</v>
      </c>
      <c r="I268" s="10" t="s">
        <v>489</v>
      </c>
      <c r="J268" s="11" t="s">
        <v>1017</v>
      </c>
      <c r="K268" s="10" t="s">
        <v>1018</v>
      </c>
    </row>
    <row r="269" spans="5:11">
      <c r="E269" s="8">
        <v>44828</v>
      </c>
      <c r="H269" s="10" t="s">
        <v>28</v>
      </c>
      <c r="I269" s="10" t="s">
        <v>489</v>
      </c>
      <c r="J269" s="11" t="s">
        <v>836</v>
      </c>
      <c r="K269" s="10" t="s">
        <v>1019</v>
      </c>
    </row>
    <row r="270" spans="5:11">
      <c r="E270" s="8">
        <v>44829</v>
      </c>
      <c r="H270" s="10" t="s">
        <v>28</v>
      </c>
      <c r="I270" s="10" t="s">
        <v>493</v>
      </c>
      <c r="J270" s="11" t="s">
        <v>602</v>
      </c>
      <c r="K270" s="10" t="s">
        <v>1020</v>
      </c>
    </row>
    <row r="271" spans="5:11">
      <c r="E271" s="8">
        <v>44830</v>
      </c>
      <c r="H271" s="10" t="s">
        <v>28</v>
      </c>
      <c r="I271" s="10" t="s">
        <v>493</v>
      </c>
      <c r="J271" s="11" t="s">
        <v>602</v>
      </c>
      <c r="K271" s="10" t="s">
        <v>1021</v>
      </c>
    </row>
    <row r="272" spans="5:11">
      <c r="E272" s="8">
        <v>44831</v>
      </c>
      <c r="H272" s="10" t="s">
        <v>28</v>
      </c>
      <c r="I272" s="10" t="s">
        <v>493</v>
      </c>
      <c r="J272" s="11" t="s">
        <v>602</v>
      </c>
      <c r="K272" s="10" t="s">
        <v>1022</v>
      </c>
    </row>
    <row r="273" spans="5:11">
      <c r="E273" s="8">
        <v>44832</v>
      </c>
      <c r="H273" s="10" t="s">
        <v>28</v>
      </c>
      <c r="I273" s="10" t="s">
        <v>493</v>
      </c>
      <c r="J273" s="11" t="s">
        <v>602</v>
      </c>
      <c r="K273" s="10" t="s">
        <v>1023</v>
      </c>
    </row>
    <row r="274" spans="5:11">
      <c r="E274" s="8">
        <v>44833</v>
      </c>
      <c r="H274" s="10" t="s">
        <v>28</v>
      </c>
      <c r="I274" s="10" t="s">
        <v>493</v>
      </c>
      <c r="J274" s="11" t="s">
        <v>1024</v>
      </c>
      <c r="K274" s="10" t="s">
        <v>1025</v>
      </c>
    </row>
    <row r="275" spans="5:11">
      <c r="E275" s="8">
        <v>44834</v>
      </c>
      <c r="H275" s="10" t="s">
        <v>28</v>
      </c>
      <c r="I275" s="10" t="s">
        <v>493</v>
      </c>
      <c r="J275" s="11" t="s">
        <v>1026</v>
      </c>
      <c r="K275" s="10" t="s">
        <v>1027</v>
      </c>
    </row>
    <row r="276" spans="5:11">
      <c r="E276" s="8">
        <v>44835</v>
      </c>
      <c r="H276" s="10" t="s">
        <v>28</v>
      </c>
      <c r="I276" s="10" t="s">
        <v>493</v>
      </c>
      <c r="J276" s="11" t="s">
        <v>1028</v>
      </c>
      <c r="K276" s="10" t="s">
        <v>1029</v>
      </c>
    </row>
    <row r="277" spans="5:11">
      <c r="E277" s="8">
        <v>44836</v>
      </c>
      <c r="H277" s="10" t="s">
        <v>28</v>
      </c>
      <c r="I277" s="10" t="s">
        <v>493</v>
      </c>
      <c r="J277" s="11" t="s">
        <v>1030</v>
      </c>
      <c r="K277" s="10" t="s">
        <v>37</v>
      </c>
    </row>
    <row r="278" spans="5:11">
      <c r="E278" s="8">
        <v>44837</v>
      </c>
      <c r="H278" s="10" t="s">
        <v>28</v>
      </c>
      <c r="I278" s="10" t="s">
        <v>493</v>
      </c>
      <c r="J278" s="11" t="s">
        <v>1031</v>
      </c>
      <c r="K278" s="10" t="s">
        <v>1032</v>
      </c>
    </row>
    <row r="279" spans="5:11">
      <c r="E279" s="8">
        <v>44838</v>
      </c>
      <c r="H279" s="10" t="s">
        <v>28</v>
      </c>
      <c r="I279" s="10" t="s">
        <v>493</v>
      </c>
      <c r="J279" s="11" t="s">
        <v>1033</v>
      </c>
      <c r="K279" s="10" t="s">
        <v>1034</v>
      </c>
    </row>
    <row r="280" spans="5:11">
      <c r="E280" s="8">
        <v>44839</v>
      </c>
      <c r="H280" s="10" t="s">
        <v>28</v>
      </c>
      <c r="I280" s="10" t="s">
        <v>493</v>
      </c>
      <c r="J280" s="11" t="s">
        <v>1035</v>
      </c>
      <c r="K280" s="10" t="s">
        <v>190</v>
      </c>
    </row>
    <row r="281" spans="5:11">
      <c r="E281" s="8">
        <v>44840</v>
      </c>
      <c r="H281" s="10" t="s">
        <v>28</v>
      </c>
      <c r="I281" s="10" t="s">
        <v>493</v>
      </c>
      <c r="J281" s="11" t="s">
        <v>1036</v>
      </c>
      <c r="K281" s="10" t="s">
        <v>39</v>
      </c>
    </row>
    <row r="282" spans="5:11">
      <c r="E282" s="8">
        <v>44841</v>
      </c>
      <c r="H282" s="10" t="s">
        <v>28</v>
      </c>
      <c r="I282" s="10" t="s">
        <v>493</v>
      </c>
      <c r="J282" s="11" t="s">
        <v>1037</v>
      </c>
      <c r="K282" s="10" t="s">
        <v>527</v>
      </c>
    </row>
    <row r="283" spans="5:11">
      <c r="E283" s="8">
        <v>44842</v>
      </c>
      <c r="H283" s="10" t="s">
        <v>28</v>
      </c>
      <c r="I283" s="10" t="s">
        <v>493</v>
      </c>
      <c r="J283" s="11" t="s">
        <v>1038</v>
      </c>
      <c r="K283" s="10" t="s">
        <v>1039</v>
      </c>
    </row>
    <row r="284" spans="5:11">
      <c r="E284" s="8">
        <v>44843</v>
      </c>
      <c r="H284" s="10" t="s">
        <v>28</v>
      </c>
      <c r="I284" s="10" t="s">
        <v>493</v>
      </c>
      <c r="J284" s="11" t="s">
        <v>1040</v>
      </c>
      <c r="K284" s="10" t="s">
        <v>1041</v>
      </c>
    </row>
    <row r="285" spans="5:11">
      <c r="E285" s="8">
        <v>44844</v>
      </c>
      <c r="H285" s="10" t="s">
        <v>28</v>
      </c>
      <c r="I285" s="10" t="s">
        <v>493</v>
      </c>
      <c r="J285" s="11" t="s">
        <v>1042</v>
      </c>
      <c r="K285" s="10" t="s">
        <v>1043</v>
      </c>
    </row>
    <row r="286" spans="5:11">
      <c r="E286" s="8">
        <v>44845</v>
      </c>
      <c r="H286" s="10" t="s">
        <v>28</v>
      </c>
      <c r="I286" s="10" t="s">
        <v>493</v>
      </c>
      <c r="J286" s="11" t="s">
        <v>1044</v>
      </c>
      <c r="K286" s="10" t="s">
        <v>1045</v>
      </c>
    </row>
    <row r="287" spans="5:11">
      <c r="E287" s="8">
        <v>44846</v>
      </c>
      <c r="H287" s="10" t="s">
        <v>28</v>
      </c>
      <c r="I287" s="10" t="s">
        <v>493</v>
      </c>
      <c r="J287" s="11" t="s">
        <v>1046</v>
      </c>
      <c r="K287" s="10" t="s">
        <v>1047</v>
      </c>
    </row>
    <row r="288" spans="5:11">
      <c r="E288" s="8">
        <v>44847</v>
      </c>
      <c r="H288" s="10" t="s">
        <v>28</v>
      </c>
      <c r="I288" s="10" t="s">
        <v>493</v>
      </c>
      <c r="J288" s="11" t="s">
        <v>1048</v>
      </c>
      <c r="K288" s="10" t="s">
        <v>295</v>
      </c>
    </row>
    <row r="289" spans="5:11">
      <c r="E289" s="8">
        <v>44848</v>
      </c>
      <c r="H289" s="10" t="s">
        <v>28</v>
      </c>
      <c r="I289" s="10" t="s">
        <v>493</v>
      </c>
      <c r="J289" s="11" t="s">
        <v>1049</v>
      </c>
      <c r="K289" s="10" t="s">
        <v>1050</v>
      </c>
    </row>
    <row r="290" spans="5:11">
      <c r="E290" s="8">
        <v>44849</v>
      </c>
      <c r="H290" s="10" t="s">
        <v>28</v>
      </c>
      <c r="I290" s="10" t="s">
        <v>493</v>
      </c>
      <c r="J290" s="11" t="s">
        <v>1051</v>
      </c>
      <c r="K290" s="10" t="s">
        <v>1052</v>
      </c>
    </row>
    <row r="291" spans="5:11">
      <c r="E291" s="8">
        <v>44850</v>
      </c>
      <c r="H291" s="10" t="s">
        <v>28</v>
      </c>
      <c r="I291" s="10" t="s">
        <v>493</v>
      </c>
      <c r="J291" s="11" t="s">
        <v>1053</v>
      </c>
      <c r="K291" s="10" t="s">
        <v>1054</v>
      </c>
    </row>
    <row r="292" spans="5:11">
      <c r="E292" s="8">
        <v>44851</v>
      </c>
      <c r="H292" s="10" t="s">
        <v>28</v>
      </c>
      <c r="I292" s="10" t="s">
        <v>493</v>
      </c>
      <c r="J292" s="11" t="s">
        <v>1055</v>
      </c>
      <c r="K292" s="10" t="s">
        <v>1056</v>
      </c>
    </row>
    <row r="293" spans="5:11">
      <c r="E293" s="8">
        <v>44852</v>
      </c>
      <c r="H293" s="10" t="s">
        <v>28</v>
      </c>
      <c r="I293" s="10" t="s">
        <v>493</v>
      </c>
      <c r="J293" s="11" t="s">
        <v>1057</v>
      </c>
      <c r="K293" s="10" t="s">
        <v>808</v>
      </c>
    </row>
    <row r="294" spans="5:11">
      <c r="E294" s="8">
        <v>44853</v>
      </c>
      <c r="H294" s="10" t="s">
        <v>28</v>
      </c>
      <c r="I294" s="10" t="s">
        <v>493</v>
      </c>
      <c r="J294" s="11" t="s">
        <v>1058</v>
      </c>
      <c r="K294" s="10" t="s">
        <v>1059</v>
      </c>
    </row>
    <row r="295" spans="5:11">
      <c r="E295" s="8">
        <v>44854</v>
      </c>
      <c r="H295" s="10" t="s">
        <v>28</v>
      </c>
      <c r="I295" s="10" t="s">
        <v>493</v>
      </c>
      <c r="J295" s="11" t="s">
        <v>1060</v>
      </c>
      <c r="K295" s="10" t="s">
        <v>1061</v>
      </c>
    </row>
    <row r="296" spans="5:11">
      <c r="E296" s="8">
        <v>44855</v>
      </c>
      <c r="H296" s="10" t="s">
        <v>28</v>
      </c>
      <c r="I296" s="10" t="s">
        <v>410</v>
      </c>
      <c r="J296" s="11" t="s">
        <v>602</v>
      </c>
      <c r="K296" s="10" t="s">
        <v>1062</v>
      </c>
    </row>
    <row r="297" spans="5:11">
      <c r="E297" s="8">
        <v>44856</v>
      </c>
      <c r="H297" s="10" t="s">
        <v>28</v>
      </c>
      <c r="I297" s="10" t="s">
        <v>410</v>
      </c>
      <c r="J297" s="11" t="s">
        <v>602</v>
      </c>
      <c r="K297" s="10" t="s">
        <v>1063</v>
      </c>
    </row>
    <row r="298" spans="5:11">
      <c r="E298" s="8">
        <v>44857</v>
      </c>
      <c r="H298" s="10" t="s">
        <v>28</v>
      </c>
      <c r="I298" s="10" t="s">
        <v>410</v>
      </c>
      <c r="J298" s="11" t="s">
        <v>602</v>
      </c>
      <c r="K298" s="10" t="s">
        <v>1064</v>
      </c>
    </row>
    <row r="299" spans="5:11">
      <c r="E299" s="8">
        <v>44858</v>
      </c>
      <c r="H299" s="10" t="s">
        <v>28</v>
      </c>
      <c r="I299" s="10" t="s">
        <v>410</v>
      </c>
      <c r="J299" s="11" t="s">
        <v>602</v>
      </c>
      <c r="K299" s="10" t="s">
        <v>1065</v>
      </c>
    </row>
    <row r="300" spans="5:11">
      <c r="E300" s="8">
        <v>44859</v>
      </c>
      <c r="H300" s="10" t="s">
        <v>28</v>
      </c>
      <c r="I300" s="10" t="s">
        <v>410</v>
      </c>
      <c r="J300" s="11" t="s">
        <v>1066</v>
      </c>
      <c r="K300" s="10" t="s">
        <v>1067</v>
      </c>
    </row>
    <row r="301" spans="5:11">
      <c r="E301" s="8">
        <v>44860</v>
      </c>
      <c r="H301" s="10" t="s">
        <v>28</v>
      </c>
      <c r="I301" s="10" t="s">
        <v>410</v>
      </c>
      <c r="J301" s="11" t="s">
        <v>1068</v>
      </c>
      <c r="K301" s="10" t="s">
        <v>1069</v>
      </c>
    </row>
    <row r="302" spans="5:11">
      <c r="E302" s="8">
        <v>44861</v>
      </c>
      <c r="H302" s="10" t="s">
        <v>28</v>
      </c>
      <c r="I302" s="10" t="s">
        <v>410</v>
      </c>
      <c r="J302" s="11" t="s">
        <v>1070</v>
      </c>
      <c r="K302" s="10" t="s">
        <v>90</v>
      </c>
    </row>
    <row r="303" spans="5:11">
      <c r="E303" s="8">
        <v>44862</v>
      </c>
      <c r="H303" s="10" t="s">
        <v>28</v>
      </c>
      <c r="I303" s="10" t="s">
        <v>410</v>
      </c>
      <c r="J303" s="11" t="s">
        <v>1071</v>
      </c>
      <c r="K303" s="10" t="s">
        <v>1072</v>
      </c>
    </row>
    <row r="304" spans="5:11">
      <c r="E304" s="8">
        <v>44863</v>
      </c>
      <c r="H304" s="10" t="s">
        <v>28</v>
      </c>
      <c r="I304" s="10" t="s">
        <v>410</v>
      </c>
      <c r="J304" s="11" t="s">
        <v>1073</v>
      </c>
      <c r="K304" s="10" t="s">
        <v>1074</v>
      </c>
    </row>
    <row r="305" spans="5:11">
      <c r="E305" s="8">
        <v>44864</v>
      </c>
      <c r="H305" s="10" t="s">
        <v>28</v>
      </c>
      <c r="I305" s="10" t="s">
        <v>410</v>
      </c>
      <c r="J305" s="11" t="s">
        <v>1075</v>
      </c>
      <c r="K305" s="10" t="s">
        <v>1076</v>
      </c>
    </row>
    <row r="306" spans="5:11">
      <c r="E306" s="8">
        <v>44865</v>
      </c>
      <c r="H306" s="10" t="s">
        <v>28</v>
      </c>
      <c r="I306" s="10" t="s">
        <v>410</v>
      </c>
      <c r="J306" s="11" t="s">
        <v>1077</v>
      </c>
      <c r="K306" s="10" t="s">
        <v>1078</v>
      </c>
    </row>
    <row r="307" spans="5:11">
      <c r="E307" s="8">
        <v>44866</v>
      </c>
      <c r="H307" s="10" t="s">
        <v>28</v>
      </c>
      <c r="I307" s="10" t="s">
        <v>410</v>
      </c>
      <c r="J307" s="11" t="s">
        <v>1079</v>
      </c>
      <c r="K307" s="10" t="s">
        <v>1080</v>
      </c>
    </row>
    <row r="308" spans="5:11">
      <c r="E308" s="8">
        <v>44867</v>
      </c>
      <c r="H308" s="10" t="s">
        <v>28</v>
      </c>
      <c r="I308" s="10" t="s">
        <v>410</v>
      </c>
      <c r="J308" s="11" t="s">
        <v>1081</v>
      </c>
      <c r="K308" s="10" t="s">
        <v>1082</v>
      </c>
    </row>
    <row r="309" spans="5:11">
      <c r="E309" s="8">
        <v>44868</v>
      </c>
      <c r="H309" s="10" t="s">
        <v>28</v>
      </c>
      <c r="I309" s="10" t="s">
        <v>410</v>
      </c>
      <c r="J309" s="11" t="s">
        <v>1083</v>
      </c>
      <c r="K309" s="10" t="s">
        <v>1084</v>
      </c>
    </row>
    <row r="310" spans="5:11">
      <c r="E310" s="8">
        <v>44869</v>
      </c>
      <c r="H310" s="10" t="s">
        <v>28</v>
      </c>
      <c r="I310" s="10" t="s">
        <v>410</v>
      </c>
      <c r="J310" s="11" t="s">
        <v>1085</v>
      </c>
      <c r="K310" s="10" t="s">
        <v>1086</v>
      </c>
    </row>
    <row r="311" spans="5:11">
      <c r="E311" s="8">
        <v>44870</v>
      </c>
      <c r="H311" s="10" t="s">
        <v>28</v>
      </c>
      <c r="I311" s="10" t="s">
        <v>410</v>
      </c>
      <c r="J311" s="11" t="s">
        <v>1087</v>
      </c>
      <c r="K311" s="10" t="s">
        <v>1088</v>
      </c>
    </row>
    <row r="312" spans="5:11">
      <c r="E312" s="8">
        <v>44871</v>
      </c>
      <c r="H312" s="10" t="s">
        <v>28</v>
      </c>
      <c r="I312" s="10" t="s">
        <v>410</v>
      </c>
      <c r="J312" s="11" t="s">
        <v>1089</v>
      </c>
      <c r="K312" s="10" t="s">
        <v>1090</v>
      </c>
    </row>
    <row r="313" spans="5:11">
      <c r="E313" s="8">
        <v>44872</v>
      </c>
      <c r="H313" s="10" t="s">
        <v>28</v>
      </c>
      <c r="I313" s="10" t="s">
        <v>410</v>
      </c>
      <c r="J313" s="11" t="s">
        <v>533</v>
      </c>
      <c r="K313" s="10" t="s">
        <v>534</v>
      </c>
    </row>
    <row r="314" spans="5:11">
      <c r="E314" s="8">
        <v>44873</v>
      </c>
      <c r="H314" s="10" t="s">
        <v>28</v>
      </c>
      <c r="I314" s="10" t="s">
        <v>410</v>
      </c>
      <c r="J314" s="11" t="s">
        <v>1091</v>
      </c>
      <c r="K314" s="10" t="s">
        <v>1092</v>
      </c>
    </row>
    <row r="315" spans="5:11">
      <c r="E315" s="8">
        <v>44874</v>
      </c>
      <c r="H315" s="10" t="s">
        <v>28</v>
      </c>
      <c r="I315" s="10" t="s">
        <v>410</v>
      </c>
      <c r="J315" s="11" t="s">
        <v>1093</v>
      </c>
      <c r="K315" s="10" t="s">
        <v>1094</v>
      </c>
    </row>
    <row r="316" spans="5:11">
      <c r="E316" s="8">
        <v>44875</v>
      </c>
      <c r="H316" s="10" t="s">
        <v>28</v>
      </c>
      <c r="I316" s="10" t="s">
        <v>410</v>
      </c>
      <c r="J316" s="11" t="s">
        <v>1095</v>
      </c>
      <c r="K316" s="10" t="s">
        <v>1096</v>
      </c>
    </row>
    <row r="317" spans="5:11">
      <c r="E317" s="8">
        <v>44876</v>
      </c>
      <c r="H317" s="10" t="s">
        <v>28</v>
      </c>
      <c r="I317" s="10" t="s">
        <v>410</v>
      </c>
      <c r="J317" s="11" t="s">
        <v>1097</v>
      </c>
      <c r="K317" s="10" t="s">
        <v>936</v>
      </c>
    </row>
    <row r="318" spans="5:11">
      <c r="E318" s="8">
        <v>44877</v>
      </c>
      <c r="H318" s="10" t="s">
        <v>28</v>
      </c>
      <c r="I318" s="10" t="s">
        <v>410</v>
      </c>
      <c r="J318" s="11" t="s">
        <v>1098</v>
      </c>
      <c r="K318" s="10" t="s">
        <v>1099</v>
      </c>
    </row>
    <row r="319" spans="5:11">
      <c r="E319" s="8">
        <v>44878</v>
      </c>
      <c r="H319" s="10" t="s">
        <v>28</v>
      </c>
      <c r="I319" s="10" t="s">
        <v>410</v>
      </c>
      <c r="J319" s="11" t="s">
        <v>836</v>
      </c>
      <c r="K319" s="10" t="s">
        <v>1100</v>
      </c>
    </row>
    <row r="320" spans="5:11">
      <c r="E320" s="8">
        <v>44879</v>
      </c>
      <c r="H320" s="10" t="s">
        <v>28</v>
      </c>
      <c r="I320" s="10" t="s">
        <v>410</v>
      </c>
      <c r="J320" s="11" t="s">
        <v>1101</v>
      </c>
      <c r="K320" s="10" t="s">
        <v>1102</v>
      </c>
    </row>
    <row r="321" spans="5:11">
      <c r="E321" s="8">
        <v>44880</v>
      </c>
      <c r="H321" s="10" t="s">
        <v>28</v>
      </c>
      <c r="I321" s="10" t="s">
        <v>420</v>
      </c>
      <c r="J321" s="11" t="s">
        <v>602</v>
      </c>
      <c r="K321" s="10" t="s">
        <v>1103</v>
      </c>
    </row>
    <row r="322" spans="5:11">
      <c r="E322" s="8">
        <v>44881</v>
      </c>
      <c r="H322" s="10" t="s">
        <v>28</v>
      </c>
      <c r="I322" s="10" t="s">
        <v>420</v>
      </c>
      <c r="J322" s="11" t="s">
        <v>602</v>
      </c>
      <c r="K322" s="10" t="s">
        <v>1104</v>
      </c>
    </row>
    <row r="323" spans="5:11">
      <c r="E323" s="8">
        <v>44882</v>
      </c>
      <c r="H323" s="10" t="s">
        <v>28</v>
      </c>
      <c r="I323" s="10" t="s">
        <v>420</v>
      </c>
      <c r="J323" s="11" t="s">
        <v>602</v>
      </c>
      <c r="K323" s="10" t="s">
        <v>1105</v>
      </c>
    </row>
    <row r="324" spans="5:11">
      <c r="E324" s="8">
        <v>44883</v>
      </c>
      <c r="H324" s="10" t="s">
        <v>28</v>
      </c>
      <c r="I324" s="10" t="s">
        <v>420</v>
      </c>
      <c r="J324" s="11" t="s">
        <v>602</v>
      </c>
      <c r="K324" s="10" t="s">
        <v>1106</v>
      </c>
    </row>
    <row r="325" spans="5:11">
      <c r="E325" s="8">
        <v>44884</v>
      </c>
      <c r="H325" s="10" t="s">
        <v>28</v>
      </c>
      <c r="I325" s="10" t="s">
        <v>420</v>
      </c>
      <c r="J325" s="11" t="s">
        <v>602</v>
      </c>
      <c r="K325" s="10" t="s">
        <v>1107</v>
      </c>
    </row>
    <row r="326" spans="5:11">
      <c r="E326" s="8">
        <v>44885</v>
      </c>
      <c r="H326" s="10" t="s">
        <v>28</v>
      </c>
      <c r="I326" s="10" t="s">
        <v>420</v>
      </c>
      <c r="J326" s="11" t="s">
        <v>602</v>
      </c>
      <c r="K326" s="10" t="s">
        <v>1108</v>
      </c>
    </row>
    <row r="327" spans="5:11">
      <c r="E327" s="8">
        <v>44886</v>
      </c>
      <c r="H327" s="10" t="s">
        <v>28</v>
      </c>
      <c r="I327" s="10" t="s">
        <v>420</v>
      </c>
      <c r="J327" s="11" t="s">
        <v>1109</v>
      </c>
      <c r="K327" s="10" t="s">
        <v>1110</v>
      </c>
    </row>
    <row r="328" spans="5:11">
      <c r="E328" s="8">
        <v>44887</v>
      </c>
      <c r="H328" s="10" t="s">
        <v>28</v>
      </c>
      <c r="I328" s="10" t="s">
        <v>420</v>
      </c>
      <c r="J328" s="11" t="s">
        <v>1111</v>
      </c>
      <c r="K328" s="10" t="s">
        <v>1112</v>
      </c>
    </row>
    <row r="329" spans="5:11">
      <c r="E329" s="8">
        <v>44888</v>
      </c>
      <c r="H329" s="10" t="s">
        <v>28</v>
      </c>
      <c r="I329" s="10" t="s">
        <v>420</v>
      </c>
      <c r="J329" s="11" t="s">
        <v>1113</v>
      </c>
      <c r="K329" s="10" t="s">
        <v>1114</v>
      </c>
    </row>
    <row r="330" spans="5:11">
      <c r="E330" s="8">
        <v>44889</v>
      </c>
      <c r="H330" s="10" t="s">
        <v>28</v>
      </c>
      <c r="I330" s="10" t="s">
        <v>420</v>
      </c>
      <c r="J330" s="11" t="s">
        <v>1115</v>
      </c>
      <c r="K330" s="10" t="s">
        <v>1116</v>
      </c>
    </row>
    <row r="331" spans="5:11">
      <c r="E331" s="8">
        <v>44890</v>
      </c>
      <c r="H331" s="10" t="s">
        <v>28</v>
      </c>
      <c r="I331" s="10" t="s">
        <v>420</v>
      </c>
      <c r="J331" s="11" t="s">
        <v>1117</v>
      </c>
      <c r="K331" s="10" t="s">
        <v>1118</v>
      </c>
    </row>
    <row r="332" spans="5:11">
      <c r="E332" s="8">
        <v>44891</v>
      </c>
      <c r="H332" s="10" t="s">
        <v>28</v>
      </c>
      <c r="I332" s="10" t="s">
        <v>420</v>
      </c>
      <c r="J332" s="11" t="s">
        <v>1119</v>
      </c>
      <c r="K332" s="10" t="s">
        <v>1120</v>
      </c>
    </row>
    <row r="333" spans="5:11">
      <c r="E333" s="8">
        <v>44892</v>
      </c>
      <c r="H333" s="10" t="s">
        <v>28</v>
      </c>
      <c r="I333" s="10" t="s">
        <v>420</v>
      </c>
      <c r="J333" s="11" t="s">
        <v>1121</v>
      </c>
      <c r="K333" s="10" t="s">
        <v>1122</v>
      </c>
    </row>
    <row r="334" spans="5:11">
      <c r="E334" s="8">
        <v>44893</v>
      </c>
      <c r="H334" s="10" t="s">
        <v>28</v>
      </c>
      <c r="I334" s="10" t="s">
        <v>420</v>
      </c>
      <c r="J334" s="11" t="s">
        <v>1123</v>
      </c>
      <c r="K334" s="10" t="s">
        <v>38</v>
      </c>
    </row>
    <row r="335" spans="5:11">
      <c r="E335" s="8">
        <v>44894</v>
      </c>
      <c r="H335" s="10" t="s">
        <v>28</v>
      </c>
      <c r="I335" s="10" t="s">
        <v>420</v>
      </c>
      <c r="J335" s="11" t="s">
        <v>1124</v>
      </c>
      <c r="K335" s="10" t="s">
        <v>1125</v>
      </c>
    </row>
    <row r="336" spans="5:11">
      <c r="E336" s="8">
        <v>44895</v>
      </c>
      <c r="H336" s="10" t="s">
        <v>28</v>
      </c>
      <c r="I336" s="10" t="s">
        <v>420</v>
      </c>
      <c r="J336" s="11" t="s">
        <v>1126</v>
      </c>
      <c r="K336" s="10" t="s">
        <v>1127</v>
      </c>
    </row>
    <row r="337" spans="5:11">
      <c r="E337" s="8">
        <v>44896</v>
      </c>
      <c r="H337" s="10" t="s">
        <v>28</v>
      </c>
      <c r="I337" s="10" t="s">
        <v>420</v>
      </c>
      <c r="J337" s="11" t="s">
        <v>1128</v>
      </c>
      <c r="K337" s="10" t="s">
        <v>1129</v>
      </c>
    </row>
    <row r="338" spans="5:11">
      <c r="E338" s="8">
        <v>44897</v>
      </c>
      <c r="H338" s="10" t="s">
        <v>28</v>
      </c>
      <c r="I338" s="10" t="s">
        <v>420</v>
      </c>
      <c r="J338" s="11" t="s">
        <v>1130</v>
      </c>
      <c r="K338" s="10" t="s">
        <v>1131</v>
      </c>
    </row>
    <row r="339" spans="5:11">
      <c r="E339" s="8">
        <v>44898</v>
      </c>
      <c r="H339" s="10" t="s">
        <v>28</v>
      </c>
      <c r="I339" s="10" t="s">
        <v>420</v>
      </c>
      <c r="J339" s="11" t="s">
        <v>1132</v>
      </c>
      <c r="K339" s="10" t="s">
        <v>1133</v>
      </c>
    </row>
    <row r="340" spans="5:11">
      <c r="E340" s="8">
        <v>44899</v>
      </c>
      <c r="H340" s="10" t="s">
        <v>28</v>
      </c>
      <c r="I340" s="10" t="s">
        <v>420</v>
      </c>
      <c r="J340" s="11" t="s">
        <v>362</v>
      </c>
      <c r="K340" s="10" t="s">
        <v>1134</v>
      </c>
    </row>
    <row r="341" spans="5:11">
      <c r="E341" s="8">
        <v>44900</v>
      </c>
      <c r="H341" s="10" t="s">
        <v>28</v>
      </c>
      <c r="I341" s="10" t="s">
        <v>420</v>
      </c>
      <c r="J341" s="11" t="s">
        <v>1135</v>
      </c>
      <c r="K341" s="10" t="s">
        <v>1136</v>
      </c>
    </row>
    <row r="342" spans="5:11">
      <c r="E342" s="8">
        <v>44901</v>
      </c>
      <c r="H342" s="10" t="s">
        <v>28</v>
      </c>
      <c r="I342" s="10" t="s">
        <v>420</v>
      </c>
      <c r="J342" s="11" t="s">
        <v>1137</v>
      </c>
      <c r="K342" s="10" t="s">
        <v>1138</v>
      </c>
    </row>
    <row r="343" spans="5:11">
      <c r="E343" s="8">
        <v>44902</v>
      </c>
      <c r="H343" s="10" t="s">
        <v>28</v>
      </c>
      <c r="I343" s="10" t="s">
        <v>420</v>
      </c>
      <c r="J343" s="11" t="s">
        <v>1139</v>
      </c>
      <c r="K343" s="10" t="s">
        <v>1140</v>
      </c>
    </row>
    <row r="344" spans="5:11">
      <c r="E344" s="8">
        <v>44903</v>
      </c>
      <c r="H344" s="10" t="s">
        <v>28</v>
      </c>
      <c r="I344" s="10" t="s">
        <v>420</v>
      </c>
      <c r="J344" s="11" t="s">
        <v>1141</v>
      </c>
      <c r="K344" s="10" t="s">
        <v>315</v>
      </c>
    </row>
    <row r="345" spans="5:11">
      <c r="E345" s="8">
        <v>44904</v>
      </c>
      <c r="H345" s="10" t="s">
        <v>28</v>
      </c>
      <c r="I345" s="10" t="s">
        <v>420</v>
      </c>
      <c r="J345" s="11" t="s">
        <v>1142</v>
      </c>
      <c r="K345" s="10" t="s">
        <v>1143</v>
      </c>
    </row>
    <row r="346" spans="5:11">
      <c r="E346" s="8">
        <v>44905</v>
      </c>
      <c r="H346" s="10" t="s">
        <v>28</v>
      </c>
      <c r="I346" s="10" t="s">
        <v>420</v>
      </c>
      <c r="J346" s="11" t="s">
        <v>1144</v>
      </c>
      <c r="K346" s="10" t="s">
        <v>1145</v>
      </c>
    </row>
    <row r="347" spans="5:11">
      <c r="E347" s="8">
        <v>44906</v>
      </c>
      <c r="H347" s="10" t="s">
        <v>28</v>
      </c>
      <c r="I347" s="10" t="s">
        <v>420</v>
      </c>
      <c r="J347" s="11" t="s">
        <v>1146</v>
      </c>
      <c r="K347" s="10" t="s">
        <v>1147</v>
      </c>
    </row>
    <row r="348" spans="5:11">
      <c r="E348" s="8">
        <v>44907</v>
      </c>
      <c r="H348" s="10" t="s">
        <v>28</v>
      </c>
      <c r="I348" s="10" t="s">
        <v>420</v>
      </c>
      <c r="J348" s="11" t="s">
        <v>1148</v>
      </c>
      <c r="K348" s="10" t="s">
        <v>1149</v>
      </c>
    </row>
    <row r="349" spans="5:11">
      <c r="E349" s="8">
        <v>44908</v>
      </c>
      <c r="H349" s="10" t="s">
        <v>28</v>
      </c>
      <c r="I349" s="10" t="s">
        <v>420</v>
      </c>
      <c r="J349" s="11" t="s">
        <v>1150</v>
      </c>
      <c r="K349" s="10" t="s">
        <v>1151</v>
      </c>
    </row>
    <row r="350" spans="5:11">
      <c r="E350" s="8">
        <v>44909</v>
      </c>
      <c r="H350" s="10" t="s">
        <v>28</v>
      </c>
      <c r="I350" s="10" t="s">
        <v>420</v>
      </c>
      <c r="J350" s="11" t="s">
        <v>1152</v>
      </c>
      <c r="K350" s="10" t="s">
        <v>1153</v>
      </c>
    </row>
    <row r="351" spans="5:11">
      <c r="E351" s="8">
        <v>44910</v>
      </c>
      <c r="H351" s="10" t="s">
        <v>28</v>
      </c>
      <c r="I351" s="10" t="s">
        <v>420</v>
      </c>
      <c r="J351" s="11" t="s">
        <v>1154</v>
      </c>
      <c r="K351" s="10" t="s">
        <v>1155</v>
      </c>
    </row>
    <row r="352" spans="5:11">
      <c r="E352" s="8">
        <v>44911</v>
      </c>
      <c r="H352" s="10" t="s">
        <v>28</v>
      </c>
      <c r="I352" s="10" t="s">
        <v>420</v>
      </c>
      <c r="J352" s="11" t="s">
        <v>836</v>
      </c>
      <c r="K352" s="10" t="s">
        <v>1156</v>
      </c>
    </row>
    <row r="353" spans="5:11">
      <c r="E353" s="8">
        <v>44912</v>
      </c>
      <c r="H353" s="10" t="s">
        <v>28</v>
      </c>
      <c r="I353" s="10" t="s">
        <v>420</v>
      </c>
      <c r="J353" s="11" t="s">
        <v>1157</v>
      </c>
      <c r="K353" s="10" t="s">
        <v>1158</v>
      </c>
    </row>
    <row r="354" spans="5:11">
      <c r="E354" s="8">
        <v>44913</v>
      </c>
      <c r="H354" s="10" t="s">
        <v>28</v>
      </c>
      <c r="I354" s="10" t="s">
        <v>420</v>
      </c>
      <c r="J354" s="11" t="s">
        <v>1159</v>
      </c>
      <c r="K354" s="10" t="s">
        <v>1160</v>
      </c>
    </row>
    <row r="355" spans="5:11">
      <c r="E355" s="8">
        <v>44914</v>
      </c>
      <c r="H355" s="10" t="s">
        <v>28</v>
      </c>
      <c r="I355" s="10" t="s">
        <v>553</v>
      </c>
      <c r="J355" s="11" t="s">
        <v>602</v>
      </c>
      <c r="K355" s="10" t="s">
        <v>1161</v>
      </c>
    </row>
    <row r="356" spans="5:11">
      <c r="E356" s="8">
        <v>44915</v>
      </c>
      <c r="H356" s="10" t="s">
        <v>28</v>
      </c>
      <c r="I356" s="10" t="s">
        <v>553</v>
      </c>
      <c r="J356" s="11" t="s">
        <v>602</v>
      </c>
      <c r="K356" s="10" t="s">
        <v>1162</v>
      </c>
    </row>
    <row r="357" spans="5:11">
      <c r="E357" s="8">
        <v>44916</v>
      </c>
      <c r="H357" s="10" t="s">
        <v>28</v>
      </c>
      <c r="I357" s="10" t="s">
        <v>553</v>
      </c>
      <c r="J357" s="11" t="s">
        <v>602</v>
      </c>
      <c r="K357" s="10" t="s">
        <v>1163</v>
      </c>
    </row>
    <row r="358" spans="5:11">
      <c r="E358" s="8">
        <v>44917</v>
      </c>
      <c r="H358" s="10" t="s">
        <v>28</v>
      </c>
      <c r="I358" s="10" t="s">
        <v>553</v>
      </c>
      <c r="J358" s="11" t="s">
        <v>1164</v>
      </c>
      <c r="K358" s="10" t="s">
        <v>1165</v>
      </c>
    </row>
    <row r="359" spans="5:11">
      <c r="E359" s="8">
        <v>44918</v>
      </c>
      <c r="H359" s="10" t="s">
        <v>28</v>
      </c>
      <c r="I359" s="10" t="s">
        <v>553</v>
      </c>
      <c r="J359" s="11" t="s">
        <v>1166</v>
      </c>
      <c r="K359" s="10" t="s">
        <v>1167</v>
      </c>
    </row>
    <row r="360" spans="5:11">
      <c r="E360" s="8">
        <v>44919</v>
      </c>
      <c r="H360" s="10" t="s">
        <v>28</v>
      </c>
      <c r="I360" s="10" t="s">
        <v>553</v>
      </c>
      <c r="J360" s="11" t="s">
        <v>1168</v>
      </c>
      <c r="K360" s="10" t="s">
        <v>1169</v>
      </c>
    </row>
    <row r="361" spans="5:11">
      <c r="E361" s="8">
        <v>44920</v>
      </c>
      <c r="H361" s="10" t="s">
        <v>28</v>
      </c>
      <c r="I361" s="10" t="s">
        <v>553</v>
      </c>
      <c r="J361" s="11" t="s">
        <v>1170</v>
      </c>
      <c r="K361" s="10" t="s">
        <v>1171</v>
      </c>
    </row>
    <row r="362" spans="5:11">
      <c r="E362" s="8">
        <v>44921</v>
      </c>
      <c r="H362" s="10" t="s">
        <v>28</v>
      </c>
      <c r="I362" s="10" t="s">
        <v>553</v>
      </c>
      <c r="J362" s="11" t="s">
        <v>1172</v>
      </c>
      <c r="K362" s="10" t="s">
        <v>1173</v>
      </c>
    </row>
    <row r="363" spans="5:11">
      <c r="E363" s="8">
        <v>44922</v>
      </c>
      <c r="H363" s="10" t="s">
        <v>28</v>
      </c>
      <c r="I363" s="10" t="s">
        <v>553</v>
      </c>
      <c r="J363" s="11" t="s">
        <v>1174</v>
      </c>
      <c r="K363" s="10" t="s">
        <v>1175</v>
      </c>
    </row>
    <row r="364" spans="5:11">
      <c r="E364" s="8">
        <v>44923</v>
      </c>
      <c r="H364" s="10" t="s">
        <v>28</v>
      </c>
      <c r="I364" s="10" t="s">
        <v>553</v>
      </c>
      <c r="J364" s="11" t="s">
        <v>1176</v>
      </c>
      <c r="K364" s="10" t="s">
        <v>1177</v>
      </c>
    </row>
    <row r="365" spans="5:11">
      <c r="E365" s="8">
        <v>44924</v>
      </c>
      <c r="H365" s="10" t="s">
        <v>28</v>
      </c>
      <c r="I365" s="10" t="s">
        <v>553</v>
      </c>
      <c r="J365" s="11" t="s">
        <v>1178</v>
      </c>
      <c r="K365" s="10" t="s">
        <v>1179</v>
      </c>
    </row>
    <row r="366" spans="5:11">
      <c r="E366" s="8">
        <v>44925</v>
      </c>
      <c r="H366" s="10" t="s">
        <v>28</v>
      </c>
      <c r="I366" s="10" t="s">
        <v>553</v>
      </c>
      <c r="J366" s="11" t="s">
        <v>1180</v>
      </c>
      <c r="K366" s="10" t="s">
        <v>1181</v>
      </c>
    </row>
    <row r="367" spans="5:11">
      <c r="E367" s="8">
        <v>44926</v>
      </c>
      <c r="H367" s="10" t="s">
        <v>28</v>
      </c>
      <c r="I367" s="10" t="s">
        <v>553</v>
      </c>
      <c r="J367" s="11" t="s">
        <v>1182</v>
      </c>
      <c r="K367" s="10" t="s">
        <v>1183</v>
      </c>
    </row>
    <row r="368" spans="5:11">
      <c r="H368" s="10" t="s">
        <v>28</v>
      </c>
      <c r="I368" s="10" t="s">
        <v>553</v>
      </c>
      <c r="J368" s="11" t="s">
        <v>1184</v>
      </c>
      <c r="K368" s="10" t="s">
        <v>1185</v>
      </c>
    </row>
    <row r="369" spans="8:11">
      <c r="H369" s="10" t="s">
        <v>28</v>
      </c>
      <c r="I369" s="10" t="s">
        <v>553</v>
      </c>
      <c r="J369" s="11" t="s">
        <v>1186</v>
      </c>
      <c r="K369" s="10" t="s">
        <v>1187</v>
      </c>
    </row>
    <row r="370" spans="8:11">
      <c r="H370" s="10" t="s">
        <v>28</v>
      </c>
      <c r="I370" s="10" t="s">
        <v>553</v>
      </c>
      <c r="J370" s="11" t="s">
        <v>1188</v>
      </c>
      <c r="K370" s="10" t="s">
        <v>1189</v>
      </c>
    </row>
    <row r="371" spans="8:11">
      <c r="H371" s="10" t="s">
        <v>28</v>
      </c>
      <c r="I371" s="10" t="s">
        <v>553</v>
      </c>
      <c r="J371" s="11" t="s">
        <v>1190</v>
      </c>
      <c r="K371" s="10" t="s">
        <v>1191</v>
      </c>
    </row>
    <row r="372" spans="8:11">
      <c r="H372" s="10" t="s">
        <v>28</v>
      </c>
      <c r="I372" s="10" t="s">
        <v>553</v>
      </c>
      <c r="J372" s="11" t="s">
        <v>1192</v>
      </c>
      <c r="K372" s="10" t="s">
        <v>1193</v>
      </c>
    </row>
    <row r="373" spans="8:11">
      <c r="H373" s="10" t="s">
        <v>28</v>
      </c>
      <c r="I373" s="10" t="s">
        <v>553</v>
      </c>
      <c r="J373" s="11" t="s">
        <v>1194</v>
      </c>
      <c r="K373" s="10" t="s">
        <v>1195</v>
      </c>
    </row>
    <row r="374" spans="8:11">
      <c r="H374" s="10" t="s">
        <v>28</v>
      </c>
      <c r="I374" s="10" t="s">
        <v>553</v>
      </c>
      <c r="J374" s="11" t="s">
        <v>1196</v>
      </c>
      <c r="K374" s="10" t="s">
        <v>1197</v>
      </c>
    </row>
    <row r="375" spans="8:11">
      <c r="H375" s="10" t="s">
        <v>28</v>
      </c>
      <c r="I375" s="10" t="s">
        <v>553</v>
      </c>
      <c r="J375" s="11" t="s">
        <v>1198</v>
      </c>
      <c r="K375" s="10" t="s">
        <v>464</v>
      </c>
    </row>
    <row r="376" spans="8:11">
      <c r="H376" s="10" t="s">
        <v>28</v>
      </c>
      <c r="I376" s="10" t="s">
        <v>553</v>
      </c>
      <c r="J376" s="11" t="s">
        <v>1199</v>
      </c>
      <c r="K376" s="10" t="s">
        <v>995</v>
      </c>
    </row>
    <row r="377" spans="8:11">
      <c r="H377" s="10" t="s">
        <v>28</v>
      </c>
      <c r="I377" s="10" t="s">
        <v>553</v>
      </c>
      <c r="J377" s="11" t="s">
        <v>1200</v>
      </c>
      <c r="K377" s="10" t="s">
        <v>1201</v>
      </c>
    </row>
    <row r="378" spans="8:11">
      <c r="H378" s="10" t="s">
        <v>28</v>
      </c>
      <c r="I378" s="10" t="s">
        <v>553</v>
      </c>
      <c r="J378" s="11" t="s">
        <v>1202</v>
      </c>
      <c r="K378" s="10" t="s">
        <v>1203</v>
      </c>
    </row>
    <row r="379" spans="8:11">
      <c r="H379" s="10" t="s">
        <v>28</v>
      </c>
      <c r="I379" s="10" t="s">
        <v>553</v>
      </c>
      <c r="J379" s="11" t="s">
        <v>1204</v>
      </c>
      <c r="K379" s="10" t="s">
        <v>1205</v>
      </c>
    </row>
    <row r="380" spans="8:11">
      <c r="H380" s="10" t="s">
        <v>28</v>
      </c>
      <c r="I380" s="10" t="s">
        <v>553</v>
      </c>
      <c r="J380" s="11" t="s">
        <v>1206</v>
      </c>
      <c r="K380" s="10" t="s">
        <v>1207</v>
      </c>
    </row>
    <row r="381" spans="8:11">
      <c r="H381" s="10" t="s">
        <v>28</v>
      </c>
      <c r="I381" s="10" t="s">
        <v>553</v>
      </c>
      <c r="J381" s="11" t="s">
        <v>1208</v>
      </c>
      <c r="K381" s="10" t="s">
        <v>1209</v>
      </c>
    </row>
    <row r="382" spans="8:11">
      <c r="H382" s="10" t="s">
        <v>28</v>
      </c>
      <c r="I382" s="10" t="s">
        <v>553</v>
      </c>
      <c r="J382" s="11" t="s">
        <v>1210</v>
      </c>
      <c r="K382" s="10" t="s">
        <v>1211</v>
      </c>
    </row>
    <row r="383" spans="8:11">
      <c r="H383" s="10" t="s">
        <v>28</v>
      </c>
      <c r="I383" s="10" t="s">
        <v>553</v>
      </c>
      <c r="J383" s="11" t="s">
        <v>1212</v>
      </c>
      <c r="K383" s="10" t="s">
        <v>1213</v>
      </c>
    </row>
    <row r="384" spans="8:11">
      <c r="H384" s="10" t="s">
        <v>28</v>
      </c>
      <c r="I384" s="10" t="s">
        <v>553</v>
      </c>
      <c r="J384" s="11" t="s">
        <v>1214</v>
      </c>
      <c r="K384" s="10" t="s">
        <v>1215</v>
      </c>
    </row>
    <row r="385" spans="8:11">
      <c r="H385" s="10" t="s">
        <v>28</v>
      </c>
      <c r="I385" s="10" t="s">
        <v>553</v>
      </c>
      <c r="J385" s="11" t="s">
        <v>1216</v>
      </c>
      <c r="K385" s="10" t="s">
        <v>1217</v>
      </c>
    </row>
    <row r="386" spans="8:11">
      <c r="H386" s="10" t="s">
        <v>28</v>
      </c>
      <c r="I386" s="10" t="s">
        <v>553</v>
      </c>
      <c r="J386" s="11" t="s">
        <v>1218</v>
      </c>
      <c r="K386" s="10" t="s">
        <v>1219</v>
      </c>
    </row>
    <row r="387" spans="8:11">
      <c r="H387" s="10" t="s">
        <v>28</v>
      </c>
      <c r="I387" s="10" t="s">
        <v>553</v>
      </c>
      <c r="J387" s="11" t="s">
        <v>1220</v>
      </c>
      <c r="K387" s="10" t="s">
        <v>1221</v>
      </c>
    </row>
    <row r="388" spans="8:11">
      <c r="H388" s="10" t="s">
        <v>28</v>
      </c>
      <c r="I388" s="10" t="s">
        <v>553</v>
      </c>
      <c r="J388" s="11" t="s">
        <v>836</v>
      </c>
      <c r="K388" s="10" t="s">
        <v>1222</v>
      </c>
    </row>
    <row r="389" spans="8:11">
      <c r="H389" s="10" t="s">
        <v>28</v>
      </c>
      <c r="I389" s="10" t="s">
        <v>553</v>
      </c>
      <c r="J389" s="11" t="s">
        <v>1223</v>
      </c>
      <c r="K389" s="10" t="s">
        <v>1224</v>
      </c>
    </row>
    <row r="390" spans="8:11">
      <c r="H390" s="10" t="s">
        <v>28</v>
      </c>
      <c r="I390" s="10" t="s">
        <v>553</v>
      </c>
      <c r="J390" s="11" t="s">
        <v>1225</v>
      </c>
      <c r="K390" s="10" t="s">
        <v>1226</v>
      </c>
    </row>
    <row r="391" spans="8:11">
      <c r="H391" s="10" t="s">
        <v>28</v>
      </c>
      <c r="I391" s="10" t="s">
        <v>569</v>
      </c>
      <c r="J391" s="11" t="s">
        <v>1227</v>
      </c>
      <c r="K391" s="10" t="s">
        <v>1228</v>
      </c>
    </row>
    <row r="392" spans="8:11">
      <c r="H392" s="10" t="s">
        <v>28</v>
      </c>
      <c r="I392" s="10" t="s">
        <v>569</v>
      </c>
      <c r="J392" s="11" t="s">
        <v>1229</v>
      </c>
      <c r="K392" s="10" t="s">
        <v>1230</v>
      </c>
    </row>
    <row r="393" spans="8:11">
      <c r="H393" s="10" t="s">
        <v>28</v>
      </c>
      <c r="I393" s="10" t="s">
        <v>569</v>
      </c>
      <c r="J393" s="11" t="s">
        <v>1231</v>
      </c>
      <c r="K393" s="10" t="s">
        <v>169</v>
      </c>
    </row>
    <row r="394" spans="8:11">
      <c r="H394" s="10" t="s">
        <v>28</v>
      </c>
      <c r="I394" s="10" t="s">
        <v>569</v>
      </c>
      <c r="J394" s="11" t="s">
        <v>1232</v>
      </c>
      <c r="K394" s="10" t="s">
        <v>1233</v>
      </c>
    </row>
    <row r="395" spans="8:11">
      <c r="H395" s="10" t="s">
        <v>28</v>
      </c>
      <c r="I395" s="10" t="s">
        <v>569</v>
      </c>
      <c r="J395" s="11" t="s">
        <v>1234</v>
      </c>
      <c r="K395" s="10" t="s">
        <v>1235</v>
      </c>
    </row>
    <row r="396" spans="8:11">
      <c r="H396" s="10" t="s">
        <v>28</v>
      </c>
      <c r="I396" s="10" t="s">
        <v>569</v>
      </c>
      <c r="J396" s="11" t="s">
        <v>1236</v>
      </c>
      <c r="K396" s="10" t="s">
        <v>1237</v>
      </c>
    </row>
    <row r="397" spans="8:11">
      <c r="H397" s="10" t="s">
        <v>28</v>
      </c>
      <c r="I397" s="10" t="s">
        <v>569</v>
      </c>
      <c r="J397" s="11" t="s">
        <v>1238</v>
      </c>
      <c r="K397" s="10" t="s">
        <v>1239</v>
      </c>
    </row>
    <row r="398" spans="8:11">
      <c r="H398" s="10" t="s">
        <v>28</v>
      </c>
      <c r="I398" s="10" t="s">
        <v>569</v>
      </c>
      <c r="J398" s="11" t="s">
        <v>1240</v>
      </c>
      <c r="K398" s="10" t="s">
        <v>1241</v>
      </c>
    </row>
    <row r="399" spans="8:11">
      <c r="H399" s="10" t="s">
        <v>28</v>
      </c>
      <c r="I399" s="10" t="s">
        <v>569</v>
      </c>
      <c r="J399" s="11" t="s">
        <v>1242</v>
      </c>
      <c r="K399" s="10" t="s">
        <v>1243</v>
      </c>
    </row>
    <row r="400" spans="8:11">
      <c r="H400" s="10" t="s">
        <v>28</v>
      </c>
      <c r="I400" s="10" t="s">
        <v>569</v>
      </c>
      <c r="J400" s="11" t="s">
        <v>1244</v>
      </c>
      <c r="K400" s="10" t="s">
        <v>1245</v>
      </c>
    </row>
    <row r="401" spans="8:11">
      <c r="H401" s="10" t="s">
        <v>28</v>
      </c>
      <c r="I401" s="10" t="s">
        <v>569</v>
      </c>
      <c r="J401" s="11" t="s">
        <v>1246</v>
      </c>
      <c r="K401" s="10" t="s">
        <v>1247</v>
      </c>
    </row>
    <row r="402" spans="8:11">
      <c r="H402" s="10" t="s">
        <v>28</v>
      </c>
      <c r="I402" s="10" t="s">
        <v>569</v>
      </c>
      <c r="J402" s="11" t="s">
        <v>1248</v>
      </c>
      <c r="K402" s="10" t="s">
        <v>1249</v>
      </c>
    </row>
    <row r="403" spans="8:11">
      <c r="H403" s="10" t="s">
        <v>28</v>
      </c>
      <c r="I403" s="10" t="s">
        <v>569</v>
      </c>
      <c r="J403" s="11" t="s">
        <v>1250</v>
      </c>
      <c r="K403" s="10" t="s">
        <v>1251</v>
      </c>
    </row>
    <row r="404" spans="8:11">
      <c r="H404" s="10" t="s">
        <v>28</v>
      </c>
      <c r="I404" s="10" t="s">
        <v>569</v>
      </c>
      <c r="J404" s="11" t="s">
        <v>1252</v>
      </c>
      <c r="K404" s="10" t="s">
        <v>1253</v>
      </c>
    </row>
    <row r="405" spans="8:11">
      <c r="H405" s="10" t="s">
        <v>28</v>
      </c>
      <c r="I405" s="10" t="s">
        <v>569</v>
      </c>
      <c r="J405" s="11" t="s">
        <v>1254</v>
      </c>
      <c r="K405" s="10" t="s">
        <v>1255</v>
      </c>
    </row>
    <row r="406" spans="8:11">
      <c r="H406" s="10" t="s">
        <v>28</v>
      </c>
      <c r="I406" s="10" t="s">
        <v>569</v>
      </c>
      <c r="J406" s="11" t="s">
        <v>1256</v>
      </c>
      <c r="K406" s="10" t="s">
        <v>40</v>
      </c>
    </row>
    <row r="407" spans="8:11">
      <c r="H407" s="10" t="s">
        <v>28</v>
      </c>
      <c r="I407" s="10" t="s">
        <v>569</v>
      </c>
      <c r="J407" s="11" t="s">
        <v>1257</v>
      </c>
      <c r="K407" s="10" t="s">
        <v>1258</v>
      </c>
    </row>
    <row r="408" spans="8:11">
      <c r="H408" s="10" t="s">
        <v>28</v>
      </c>
      <c r="I408" s="10" t="s">
        <v>569</v>
      </c>
      <c r="J408" s="11" t="s">
        <v>1259</v>
      </c>
      <c r="K408" s="10" t="s">
        <v>1260</v>
      </c>
    </row>
    <row r="409" spans="8:11">
      <c r="H409" s="10" t="s">
        <v>28</v>
      </c>
      <c r="I409" s="10" t="s">
        <v>569</v>
      </c>
      <c r="J409" s="11" t="s">
        <v>1261</v>
      </c>
      <c r="K409" s="10" t="s">
        <v>1262</v>
      </c>
    </row>
    <row r="410" spans="8:11">
      <c r="H410" s="10" t="s">
        <v>28</v>
      </c>
      <c r="I410" s="10" t="s">
        <v>569</v>
      </c>
      <c r="J410" s="11" t="s">
        <v>1263</v>
      </c>
      <c r="K410" s="10" t="s">
        <v>1264</v>
      </c>
    </row>
    <row r="411" spans="8:11">
      <c r="H411" s="10" t="s">
        <v>28</v>
      </c>
      <c r="I411" s="10" t="s">
        <v>569</v>
      </c>
      <c r="J411" s="11" t="s">
        <v>1265</v>
      </c>
      <c r="K411" s="10" t="s">
        <v>33</v>
      </c>
    </row>
    <row r="412" spans="8:11">
      <c r="H412" s="10" t="s">
        <v>28</v>
      </c>
      <c r="I412" s="10" t="s">
        <v>569</v>
      </c>
      <c r="J412" s="11" t="s">
        <v>1266</v>
      </c>
      <c r="K412" s="10" t="s">
        <v>1267</v>
      </c>
    </row>
    <row r="413" spans="8:11">
      <c r="H413" s="10" t="s">
        <v>28</v>
      </c>
      <c r="I413" s="10" t="s">
        <v>569</v>
      </c>
      <c r="J413" s="11" t="s">
        <v>1268</v>
      </c>
      <c r="K413" s="10" t="s">
        <v>1269</v>
      </c>
    </row>
    <row r="414" spans="8:11">
      <c r="H414" s="10" t="s">
        <v>28</v>
      </c>
      <c r="I414" s="10" t="s">
        <v>569</v>
      </c>
      <c r="J414" s="11" t="s">
        <v>836</v>
      </c>
      <c r="K414" s="10" t="s">
        <v>1270</v>
      </c>
    </row>
    <row r="415" spans="8:11">
      <c r="H415" s="10" t="s">
        <v>44</v>
      </c>
      <c r="I415" s="10" t="s">
        <v>511</v>
      </c>
      <c r="J415" s="11" t="s">
        <v>602</v>
      </c>
      <c r="K415" s="10" t="s">
        <v>1271</v>
      </c>
    </row>
    <row r="416" spans="8:11">
      <c r="H416" s="10" t="s">
        <v>44</v>
      </c>
      <c r="I416" s="10" t="s">
        <v>511</v>
      </c>
      <c r="J416" s="11" t="s">
        <v>1272</v>
      </c>
      <c r="K416" s="10" t="s">
        <v>1273</v>
      </c>
    </row>
    <row r="417" spans="8:11">
      <c r="H417" s="10" t="s">
        <v>44</v>
      </c>
      <c r="I417" s="10" t="s">
        <v>511</v>
      </c>
      <c r="J417" s="11" t="s">
        <v>1274</v>
      </c>
      <c r="K417" s="10" t="s">
        <v>56</v>
      </c>
    </row>
    <row r="418" spans="8:11">
      <c r="H418" s="10" t="s">
        <v>44</v>
      </c>
      <c r="I418" s="10" t="s">
        <v>511</v>
      </c>
      <c r="J418" s="11" t="s">
        <v>1275</v>
      </c>
      <c r="K418" s="10" t="s">
        <v>1276</v>
      </c>
    </row>
    <row r="419" spans="8:11">
      <c r="H419" s="10" t="s">
        <v>44</v>
      </c>
      <c r="I419" s="10" t="s">
        <v>511</v>
      </c>
      <c r="J419" s="11" t="s">
        <v>1277</v>
      </c>
      <c r="K419" s="10" t="s">
        <v>1278</v>
      </c>
    </row>
    <row r="420" spans="8:11">
      <c r="H420" s="10" t="s">
        <v>44</v>
      </c>
      <c r="I420" s="10" t="s">
        <v>511</v>
      </c>
      <c r="J420" s="11" t="s">
        <v>1279</v>
      </c>
      <c r="K420" s="10" t="s">
        <v>327</v>
      </c>
    </row>
    <row r="421" spans="8:11">
      <c r="H421" s="10" t="s">
        <v>44</v>
      </c>
      <c r="I421" s="10" t="s">
        <v>511</v>
      </c>
      <c r="J421" s="11" t="s">
        <v>1280</v>
      </c>
      <c r="K421" s="10" t="s">
        <v>1281</v>
      </c>
    </row>
    <row r="422" spans="8:11">
      <c r="H422" s="10" t="s">
        <v>44</v>
      </c>
      <c r="I422" s="10" t="s">
        <v>511</v>
      </c>
      <c r="J422" s="11" t="s">
        <v>1282</v>
      </c>
      <c r="K422" s="10" t="s">
        <v>1283</v>
      </c>
    </row>
    <row r="423" spans="8:11">
      <c r="H423" s="10" t="s">
        <v>44</v>
      </c>
      <c r="I423" s="10" t="s">
        <v>511</v>
      </c>
      <c r="J423" s="11" t="s">
        <v>1284</v>
      </c>
      <c r="K423" s="10" t="s">
        <v>1285</v>
      </c>
    </row>
    <row r="424" spans="8:11">
      <c r="H424" s="10" t="s">
        <v>44</v>
      </c>
      <c r="I424" s="10" t="s">
        <v>511</v>
      </c>
      <c r="J424" s="11" t="s">
        <v>1286</v>
      </c>
      <c r="K424" s="10" t="s">
        <v>1287</v>
      </c>
    </row>
    <row r="425" spans="8:11">
      <c r="H425" s="10" t="s">
        <v>44</v>
      </c>
      <c r="I425" s="10" t="s">
        <v>511</v>
      </c>
      <c r="J425" s="11" t="s">
        <v>1288</v>
      </c>
      <c r="K425" s="10" t="s">
        <v>1289</v>
      </c>
    </row>
    <row r="426" spans="8:11">
      <c r="H426" s="10" t="s">
        <v>44</v>
      </c>
      <c r="I426" s="10" t="s">
        <v>511</v>
      </c>
      <c r="J426" s="11" t="s">
        <v>1290</v>
      </c>
      <c r="K426" s="10" t="s">
        <v>868</v>
      </c>
    </row>
    <row r="427" spans="8:11">
      <c r="H427" s="10" t="s">
        <v>44</v>
      </c>
      <c r="I427" s="10" t="s">
        <v>511</v>
      </c>
      <c r="J427" s="11" t="s">
        <v>1291</v>
      </c>
      <c r="K427" s="10" t="s">
        <v>1292</v>
      </c>
    </row>
    <row r="428" spans="8:11">
      <c r="H428" s="10" t="s">
        <v>44</v>
      </c>
      <c r="I428" s="10" t="s">
        <v>511</v>
      </c>
      <c r="J428" s="11" t="s">
        <v>1293</v>
      </c>
      <c r="K428" s="10" t="s">
        <v>1294</v>
      </c>
    </row>
    <row r="429" spans="8:11">
      <c r="H429" s="10" t="s">
        <v>44</v>
      </c>
      <c r="I429" s="10" t="s">
        <v>511</v>
      </c>
      <c r="J429" s="11" t="s">
        <v>1295</v>
      </c>
      <c r="K429" s="10" t="s">
        <v>1296</v>
      </c>
    </row>
    <row r="430" spans="8:11">
      <c r="H430" s="10" t="s">
        <v>44</v>
      </c>
      <c r="I430" s="10" t="s">
        <v>511</v>
      </c>
      <c r="J430" s="11" t="s">
        <v>1297</v>
      </c>
      <c r="K430" s="10" t="s">
        <v>1298</v>
      </c>
    </row>
    <row r="431" spans="8:11">
      <c r="H431" s="10" t="s">
        <v>44</v>
      </c>
      <c r="I431" s="10" t="s">
        <v>511</v>
      </c>
      <c r="J431" s="11" t="s">
        <v>1299</v>
      </c>
      <c r="K431" s="10" t="s">
        <v>1300</v>
      </c>
    </row>
    <row r="432" spans="8:11">
      <c r="H432" s="10" t="s">
        <v>44</v>
      </c>
      <c r="I432" s="10" t="s">
        <v>511</v>
      </c>
      <c r="J432" s="11" t="s">
        <v>1301</v>
      </c>
      <c r="K432" s="10" t="s">
        <v>527</v>
      </c>
    </row>
    <row r="433" spans="8:11">
      <c r="H433" s="10" t="s">
        <v>44</v>
      </c>
      <c r="I433" s="10" t="s">
        <v>511</v>
      </c>
      <c r="J433" s="11" t="s">
        <v>1302</v>
      </c>
      <c r="K433" s="10" t="s">
        <v>1303</v>
      </c>
    </row>
    <row r="434" spans="8:11">
      <c r="H434" s="10" t="s">
        <v>44</v>
      </c>
      <c r="I434" s="10" t="s">
        <v>511</v>
      </c>
      <c r="J434" s="11" t="s">
        <v>1304</v>
      </c>
      <c r="K434" s="10" t="s">
        <v>57</v>
      </c>
    </row>
    <row r="435" spans="8:11">
      <c r="H435" s="10" t="s">
        <v>44</v>
      </c>
      <c r="I435" s="10" t="s">
        <v>511</v>
      </c>
      <c r="J435" s="11" t="s">
        <v>1305</v>
      </c>
      <c r="K435" s="10" t="s">
        <v>315</v>
      </c>
    </row>
    <row r="436" spans="8:11">
      <c r="H436" s="10" t="s">
        <v>44</v>
      </c>
      <c r="I436" s="10" t="s">
        <v>511</v>
      </c>
      <c r="J436" s="11" t="s">
        <v>1306</v>
      </c>
      <c r="K436" s="10" t="s">
        <v>39</v>
      </c>
    </row>
    <row r="437" spans="8:11">
      <c r="H437" s="10" t="s">
        <v>44</v>
      </c>
      <c r="I437" s="10" t="s">
        <v>511</v>
      </c>
      <c r="J437" s="11" t="s">
        <v>1307</v>
      </c>
      <c r="K437" s="10" t="s">
        <v>89</v>
      </c>
    </row>
    <row r="438" spans="8:11">
      <c r="H438" s="10" t="s">
        <v>44</v>
      </c>
      <c r="I438" s="10" t="s">
        <v>511</v>
      </c>
      <c r="J438" s="11" t="s">
        <v>1308</v>
      </c>
      <c r="K438" s="10" t="s">
        <v>1309</v>
      </c>
    </row>
    <row r="439" spans="8:11">
      <c r="H439" s="10" t="s">
        <v>44</v>
      </c>
      <c r="I439" s="10" t="s">
        <v>511</v>
      </c>
      <c r="J439" s="11" t="s">
        <v>1310</v>
      </c>
      <c r="K439" s="10" t="s">
        <v>1311</v>
      </c>
    </row>
    <row r="440" spans="8:11">
      <c r="H440" s="10" t="s">
        <v>44</v>
      </c>
      <c r="I440" s="10" t="s">
        <v>511</v>
      </c>
      <c r="J440" s="11" t="s">
        <v>1312</v>
      </c>
      <c r="K440" s="10" t="s">
        <v>1313</v>
      </c>
    </row>
    <row r="441" spans="8:11">
      <c r="H441" s="10" t="s">
        <v>44</v>
      </c>
      <c r="I441" s="10" t="s">
        <v>511</v>
      </c>
      <c r="J441" s="11" t="s">
        <v>1314</v>
      </c>
      <c r="K441" s="10" t="s">
        <v>329</v>
      </c>
    </row>
    <row r="442" spans="8:11">
      <c r="H442" s="10" t="s">
        <v>44</v>
      </c>
      <c r="I442" s="10" t="s">
        <v>511</v>
      </c>
      <c r="J442" s="11" t="s">
        <v>1315</v>
      </c>
      <c r="K442" s="10" t="s">
        <v>1316</v>
      </c>
    </row>
    <row r="443" spans="8:11">
      <c r="H443" s="10" t="s">
        <v>44</v>
      </c>
      <c r="I443" s="10" t="s">
        <v>511</v>
      </c>
      <c r="J443" s="11" t="s">
        <v>1317</v>
      </c>
      <c r="K443" s="10" t="s">
        <v>1318</v>
      </c>
    </row>
    <row r="444" spans="8:11">
      <c r="H444" s="10" t="s">
        <v>44</v>
      </c>
      <c r="I444" s="10" t="s">
        <v>511</v>
      </c>
      <c r="J444" s="11" t="s">
        <v>1317</v>
      </c>
      <c r="K444" s="10" t="s">
        <v>1319</v>
      </c>
    </row>
    <row r="445" spans="8:11">
      <c r="H445" s="10" t="s">
        <v>44</v>
      </c>
      <c r="I445" s="10" t="s">
        <v>511</v>
      </c>
      <c r="J445" s="11" t="s">
        <v>1317</v>
      </c>
      <c r="K445" s="10" t="s">
        <v>1320</v>
      </c>
    </row>
    <row r="446" spans="8:11">
      <c r="H446" s="10" t="s">
        <v>44</v>
      </c>
      <c r="I446" s="10" t="s">
        <v>511</v>
      </c>
      <c r="J446" s="11" t="s">
        <v>1321</v>
      </c>
      <c r="K446" s="10" t="s">
        <v>1322</v>
      </c>
    </row>
    <row r="447" spans="8:11">
      <c r="H447" s="10" t="s">
        <v>44</v>
      </c>
      <c r="I447" s="10" t="s">
        <v>511</v>
      </c>
      <c r="J447" s="11" t="s">
        <v>1323</v>
      </c>
      <c r="K447" s="10" t="s">
        <v>1324</v>
      </c>
    </row>
    <row r="448" spans="8:11">
      <c r="H448" s="10" t="s">
        <v>44</v>
      </c>
      <c r="I448" s="10" t="s">
        <v>511</v>
      </c>
      <c r="J448" s="11" t="s">
        <v>1325</v>
      </c>
      <c r="K448" s="10" t="s">
        <v>1326</v>
      </c>
    </row>
    <row r="449" spans="8:11">
      <c r="H449" s="10" t="s">
        <v>44</v>
      </c>
      <c r="I449" s="10" t="s">
        <v>511</v>
      </c>
      <c r="J449" s="11" t="s">
        <v>1327</v>
      </c>
      <c r="K449" s="10" t="s">
        <v>1328</v>
      </c>
    </row>
    <row r="450" spans="8:11">
      <c r="H450" s="10" t="s">
        <v>44</v>
      </c>
      <c r="I450" s="10" t="s">
        <v>511</v>
      </c>
      <c r="J450" s="11" t="s">
        <v>1329</v>
      </c>
      <c r="K450" s="10" t="s">
        <v>1330</v>
      </c>
    </row>
    <row r="451" spans="8:11">
      <c r="H451" s="10" t="s">
        <v>44</v>
      </c>
      <c r="I451" s="10" t="s">
        <v>511</v>
      </c>
      <c r="J451" s="11" t="s">
        <v>1331</v>
      </c>
      <c r="K451" s="10" t="s">
        <v>1332</v>
      </c>
    </row>
    <row r="452" spans="8:11">
      <c r="H452" s="10" t="s">
        <v>44</v>
      </c>
      <c r="I452" s="10" t="s">
        <v>511</v>
      </c>
      <c r="J452" s="11" t="s">
        <v>1333</v>
      </c>
      <c r="K452" s="10" t="s">
        <v>1334</v>
      </c>
    </row>
    <row r="453" spans="8:11">
      <c r="H453" s="10" t="s">
        <v>44</v>
      </c>
      <c r="I453" s="10" t="s">
        <v>415</v>
      </c>
      <c r="J453" s="11" t="s">
        <v>1335</v>
      </c>
      <c r="K453" s="10" t="s">
        <v>325</v>
      </c>
    </row>
    <row r="454" spans="8:11">
      <c r="H454" s="10" t="s">
        <v>44</v>
      </c>
      <c r="I454" s="10" t="s">
        <v>415</v>
      </c>
      <c r="J454" s="11" t="s">
        <v>1336</v>
      </c>
      <c r="K454" s="10" t="s">
        <v>1337</v>
      </c>
    </row>
    <row r="455" spans="8:11">
      <c r="H455" s="10" t="s">
        <v>44</v>
      </c>
      <c r="I455" s="10" t="s">
        <v>415</v>
      </c>
      <c r="J455" s="11" t="s">
        <v>1338</v>
      </c>
      <c r="K455" s="10" t="s">
        <v>1339</v>
      </c>
    </row>
    <row r="456" spans="8:11">
      <c r="H456" s="10" t="s">
        <v>44</v>
      </c>
      <c r="I456" s="10" t="s">
        <v>415</v>
      </c>
      <c r="J456" s="11" t="s">
        <v>1340</v>
      </c>
      <c r="K456" s="10" t="s">
        <v>1341</v>
      </c>
    </row>
    <row r="457" spans="8:11">
      <c r="H457" s="10" t="s">
        <v>44</v>
      </c>
      <c r="I457" s="10" t="s">
        <v>415</v>
      </c>
      <c r="J457" s="11" t="s">
        <v>1342</v>
      </c>
      <c r="K457" s="10" t="s">
        <v>295</v>
      </c>
    </row>
    <row r="458" spans="8:11">
      <c r="H458" s="10" t="s">
        <v>44</v>
      </c>
      <c r="I458" s="10" t="s">
        <v>415</v>
      </c>
      <c r="J458" s="11" t="s">
        <v>1343</v>
      </c>
      <c r="K458" s="10" t="s">
        <v>1344</v>
      </c>
    </row>
    <row r="459" spans="8:11">
      <c r="H459" s="10" t="s">
        <v>44</v>
      </c>
      <c r="I459" s="10" t="s">
        <v>415</v>
      </c>
      <c r="J459" s="11" t="s">
        <v>385</v>
      </c>
      <c r="K459" s="10" t="s">
        <v>226</v>
      </c>
    </row>
    <row r="460" spans="8:11">
      <c r="H460" s="10" t="s">
        <v>44</v>
      </c>
      <c r="I460" s="10" t="s">
        <v>415</v>
      </c>
      <c r="J460" s="11" t="s">
        <v>1345</v>
      </c>
      <c r="K460" s="10" t="s">
        <v>190</v>
      </c>
    </row>
    <row r="461" spans="8:11">
      <c r="H461" s="10" t="s">
        <v>44</v>
      </c>
      <c r="I461" s="10" t="s">
        <v>415</v>
      </c>
      <c r="J461" s="11" t="s">
        <v>1346</v>
      </c>
      <c r="K461" s="10" t="s">
        <v>1347</v>
      </c>
    </row>
    <row r="462" spans="8:11">
      <c r="H462" s="10" t="s">
        <v>44</v>
      </c>
      <c r="I462" s="10" t="s">
        <v>415</v>
      </c>
      <c r="J462" s="11" t="s">
        <v>1348</v>
      </c>
      <c r="K462" s="10" t="s">
        <v>1349</v>
      </c>
    </row>
    <row r="463" spans="8:11">
      <c r="H463" s="10" t="s">
        <v>44</v>
      </c>
      <c r="I463" s="10" t="s">
        <v>415</v>
      </c>
      <c r="J463" s="11" t="s">
        <v>1350</v>
      </c>
      <c r="K463" s="10" t="s">
        <v>683</v>
      </c>
    </row>
    <row r="464" spans="8:11">
      <c r="H464" s="10" t="s">
        <v>44</v>
      </c>
      <c r="I464" s="10" t="s">
        <v>415</v>
      </c>
      <c r="J464" s="11" t="s">
        <v>1351</v>
      </c>
      <c r="K464" s="10" t="s">
        <v>1352</v>
      </c>
    </row>
    <row r="465" spans="8:11">
      <c r="H465" s="10" t="s">
        <v>44</v>
      </c>
      <c r="I465" s="10" t="s">
        <v>415</v>
      </c>
      <c r="J465" s="11" t="s">
        <v>1353</v>
      </c>
      <c r="K465" s="10" t="s">
        <v>1354</v>
      </c>
    </row>
    <row r="466" spans="8:11">
      <c r="H466" s="10" t="s">
        <v>44</v>
      </c>
      <c r="I466" s="10" t="s">
        <v>415</v>
      </c>
      <c r="J466" s="11" t="s">
        <v>1355</v>
      </c>
      <c r="K466" s="10" t="s">
        <v>1356</v>
      </c>
    </row>
    <row r="467" spans="8:11">
      <c r="H467" s="10" t="s">
        <v>44</v>
      </c>
      <c r="I467" s="10" t="s">
        <v>415</v>
      </c>
      <c r="J467" s="11" t="s">
        <v>1357</v>
      </c>
      <c r="K467" s="10" t="s">
        <v>1358</v>
      </c>
    </row>
    <row r="468" spans="8:11">
      <c r="H468" s="10" t="s">
        <v>44</v>
      </c>
      <c r="I468" s="10" t="s">
        <v>415</v>
      </c>
      <c r="J468" s="11" t="s">
        <v>1359</v>
      </c>
      <c r="K468" s="10" t="s">
        <v>1360</v>
      </c>
    </row>
    <row r="469" spans="8:11">
      <c r="H469" s="10" t="s">
        <v>44</v>
      </c>
      <c r="I469" s="10" t="s">
        <v>415</v>
      </c>
      <c r="J469" s="11" t="s">
        <v>1359</v>
      </c>
      <c r="K469" s="10" t="s">
        <v>1361</v>
      </c>
    </row>
    <row r="470" spans="8:11">
      <c r="H470" s="10" t="s">
        <v>44</v>
      </c>
      <c r="I470" s="10" t="s">
        <v>413</v>
      </c>
      <c r="J470" s="11" t="s">
        <v>602</v>
      </c>
      <c r="K470" s="10" t="s">
        <v>1362</v>
      </c>
    </row>
    <row r="471" spans="8:11">
      <c r="H471" s="10" t="s">
        <v>44</v>
      </c>
      <c r="I471" s="10" t="s">
        <v>413</v>
      </c>
      <c r="J471" s="11" t="s">
        <v>602</v>
      </c>
      <c r="K471" s="10" t="s">
        <v>1363</v>
      </c>
    </row>
    <row r="472" spans="8:11">
      <c r="H472" s="10" t="s">
        <v>44</v>
      </c>
      <c r="I472" s="10" t="s">
        <v>413</v>
      </c>
      <c r="J472" s="11" t="s">
        <v>602</v>
      </c>
      <c r="K472" s="10" t="s">
        <v>1364</v>
      </c>
    </row>
    <row r="473" spans="8:11">
      <c r="H473" s="10" t="s">
        <v>44</v>
      </c>
      <c r="I473" s="10" t="s">
        <v>413</v>
      </c>
      <c r="J473" s="11" t="s">
        <v>1365</v>
      </c>
      <c r="K473" s="10" t="s">
        <v>1366</v>
      </c>
    </row>
    <row r="474" spans="8:11">
      <c r="H474" s="10" t="s">
        <v>44</v>
      </c>
      <c r="I474" s="10" t="s">
        <v>413</v>
      </c>
      <c r="J474" s="11" t="s">
        <v>1367</v>
      </c>
      <c r="K474" s="10" t="s">
        <v>419</v>
      </c>
    </row>
    <row r="475" spans="8:11">
      <c r="H475" s="10" t="s">
        <v>44</v>
      </c>
      <c r="I475" s="10" t="s">
        <v>413</v>
      </c>
      <c r="J475" s="11" t="s">
        <v>1368</v>
      </c>
      <c r="K475" s="10" t="s">
        <v>1369</v>
      </c>
    </row>
    <row r="476" spans="8:11">
      <c r="H476" s="10" t="s">
        <v>44</v>
      </c>
      <c r="I476" s="10" t="s">
        <v>413</v>
      </c>
      <c r="J476" s="11" t="s">
        <v>1370</v>
      </c>
      <c r="K476" s="10" t="s">
        <v>1371</v>
      </c>
    </row>
    <row r="477" spans="8:11">
      <c r="H477" s="10" t="s">
        <v>44</v>
      </c>
      <c r="I477" s="10" t="s">
        <v>413</v>
      </c>
      <c r="J477" s="11" t="s">
        <v>1372</v>
      </c>
      <c r="K477" s="10" t="s">
        <v>1373</v>
      </c>
    </row>
    <row r="478" spans="8:11">
      <c r="H478" s="10" t="s">
        <v>44</v>
      </c>
      <c r="I478" s="10" t="s">
        <v>413</v>
      </c>
      <c r="J478" s="11" t="s">
        <v>1374</v>
      </c>
      <c r="K478" s="10" t="s">
        <v>663</v>
      </c>
    </row>
    <row r="479" spans="8:11">
      <c r="H479" s="10" t="s">
        <v>44</v>
      </c>
      <c r="I479" s="10" t="s">
        <v>413</v>
      </c>
      <c r="J479" s="11" t="s">
        <v>1375</v>
      </c>
      <c r="K479" s="10" t="s">
        <v>1376</v>
      </c>
    </row>
    <row r="480" spans="8:11">
      <c r="H480" s="10" t="s">
        <v>44</v>
      </c>
      <c r="I480" s="10" t="s">
        <v>413</v>
      </c>
      <c r="J480" s="11" t="s">
        <v>1377</v>
      </c>
      <c r="K480" s="10" t="s">
        <v>527</v>
      </c>
    </row>
    <row r="481" spans="8:11">
      <c r="H481" s="10" t="s">
        <v>44</v>
      </c>
      <c r="I481" s="10" t="s">
        <v>413</v>
      </c>
      <c r="J481" s="11" t="s">
        <v>1378</v>
      </c>
      <c r="K481" s="10" t="s">
        <v>1379</v>
      </c>
    </row>
    <row r="482" spans="8:11">
      <c r="H482" s="10" t="s">
        <v>44</v>
      </c>
      <c r="I482" s="10" t="s">
        <v>413</v>
      </c>
      <c r="J482" s="11" t="s">
        <v>1380</v>
      </c>
      <c r="K482" s="10" t="s">
        <v>1381</v>
      </c>
    </row>
    <row r="483" spans="8:11">
      <c r="H483" s="10" t="s">
        <v>44</v>
      </c>
      <c r="I483" s="10" t="s">
        <v>413</v>
      </c>
      <c r="J483" s="11" t="s">
        <v>1382</v>
      </c>
      <c r="K483" s="10" t="s">
        <v>1383</v>
      </c>
    </row>
    <row r="484" spans="8:11">
      <c r="H484" s="10" t="s">
        <v>44</v>
      </c>
      <c r="I484" s="10" t="s">
        <v>413</v>
      </c>
      <c r="J484" s="11" t="s">
        <v>1384</v>
      </c>
      <c r="K484" s="10" t="s">
        <v>633</v>
      </c>
    </row>
    <row r="485" spans="8:11">
      <c r="H485" s="10" t="s">
        <v>44</v>
      </c>
      <c r="I485" s="10" t="s">
        <v>413</v>
      </c>
      <c r="J485" s="11" t="s">
        <v>1385</v>
      </c>
      <c r="K485" s="10" t="s">
        <v>1386</v>
      </c>
    </row>
    <row r="486" spans="8:11">
      <c r="H486" s="10" t="s">
        <v>44</v>
      </c>
      <c r="I486" s="10" t="s">
        <v>413</v>
      </c>
      <c r="J486" s="11" t="s">
        <v>1387</v>
      </c>
      <c r="K486" s="10" t="s">
        <v>190</v>
      </c>
    </row>
    <row r="487" spans="8:11">
      <c r="H487" s="10" t="s">
        <v>44</v>
      </c>
      <c r="I487" s="10" t="s">
        <v>413</v>
      </c>
      <c r="J487" s="11" t="s">
        <v>1388</v>
      </c>
      <c r="K487" s="10" t="s">
        <v>1389</v>
      </c>
    </row>
    <row r="488" spans="8:11">
      <c r="H488" s="10" t="s">
        <v>44</v>
      </c>
      <c r="I488" s="10" t="s">
        <v>413</v>
      </c>
      <c r="J488" s="11" t="s">
        <v>1390</v>
      </c>
      <c r="K488" s="10" t="s">
        <v>1391</v>
      </c>
    </row>
    <row r="489" spans="8:11">
      <c r="H489" s="10" t="s">
        <v>44</v>
      </c>
      <c r="I489" s="10" t="s">
        <v>413</v>
      </c>
      <c r="J489" s="11" t="s">
        <v>1392</v>
      </c>
      <c r="K489" s="10" t="s">
        <v>1393</v>
      </c>
    </row>
    <row r="490" spans="8:11">
      <c r="H490" s="10" t="s">
        <v>44</v>
      </c>
      <c r="I490" s="10" t="s">
        <v>413</v>
      </c>
      <c r="J490" s="11" t="s">
        <v>1394</v>
      </c>
      <c r="K490" s="10" t="s">
        <v>1395</v>
      </c>
    </row>
    <row r="491" spans="8:11">
      <c r="H491" s="10" t="s">
        <v>44</v>
      </c>
      <c r="I491" s="10" t="s">
        <v>413</v>
      </c>
      <c r="J491" s="11" t="s">
        <v>1396</v>
      </c>
      <c r="K491" s="10" t="s">
        <v>1397</v>
      </c>
    </row>
    <row r="492" spans="8:11">
      <c r="H492" s="10" t="s">
        <v>44</v>
      </c>
      <c r="I492" s="10" t="s">
        <v>413</v>
      </c>
      <c r="J492" s="11" t="s">
        <v>1398</v>
      </c>
      <c r="K492" s="10" t="s">
        <v>82</v>
      </c>
    </row>
    <row r="493" spans="8:11">
      <c r="H493" s="10" t="s">
        <v>44</v>
      </c>
      <c r="I493" s="10" t="s">
        <v>413</v>
      </c>
      <c r="J493" s="11" t="s">
        <v>1399</v>
      </c>
      <c r="K493" s="10" t="s">
        <v>1400</v>
      </c>
    </row>
    <row r="494" spans="8:11">
      <c r="H494" s="10" t="s">
        <v>44</v>
      </c>
      <c r="I494" s="10" t="s">
        <v>413</v>
      </c>
      <c r="J494" s="11" t="s">
        <v>1401</v>
      </c>
      <c r="K494" s="10" t="s">
        <v>1402</v>
      </c>
    </row>
    <row r="495" spans="8:11">
      <c r="H495" s="10" t="s">
        <v>44</v>
      </c>
      <c r="I495" s="10" t="s">
        <v>413</v>
      </c>
      <c r="J495" s="11" t="s">
        <v>1403</v>
      </c>
      <c r="K495" s="10" t="s">
        <v>1404</v>
      </c>
    </row>
    <row r="496" spans="8:11">
      <c r="H496" s="10" t="s">
        <v>44</v>
      </c>
      <c r="I496" s="10" t="s">
        <v>413</v>
      </c>
      <c r="J496" s="11" t="s">
        <v>1405</v>
      </c>
      <c r="K496" s="10" t="s">
        <v>1406</v>
      </c>
    </row>
    <row r="497" spans="8:11">
      <c r="H497" s="10" t="s">
        <v>44</v>
      </c>
      <c r="I497" s="10" t="s">
        <v>413</v>
      </c>
      <c r="J497" s="11" t="s">
        <v>1407</v>
      </c>
      <c r="K497" s="10" t="s">
        <v>1408</v>
      </c>
    </row>
    <row r="498" spans="8:11">
      <c r="H498" s="10" t="s">
        <v>44</v>
      </c>
      <c r="I498" s="10" t="s">
        <v>413</v>
      </c>
      <c r="J498" s="11" t="s">
        <v>1409</v>
      </c>
      <c r="K498" s="10" t="s">
        <v>1410</v>
      </c>
    </row>
    <row r="499" spans="8:11">
      <c r="H499" s="10" t="s">
        <v>44</v>
      </c>
      <c r="I499" s="10" t="s">
        <v>413</v>
      </c>
      <c r="J499" s="11" t="s">
        <v>1411</v>
      </c>
      <c r="K499" s="10" t="s">
        <v>80</v>
      </c>
    </row>
    <row r="500" spans="8:11">
      <c r="H500" s="10" t="s">
        <v>44</v>
      </c>
      <c r="I500" s="10" t="s">
        <v>413</v>
      </c>
      <c r="J500" s="11" t="s">
        <v>1412</v>
      </c>
      <c r="K500" s="10" t="s">
        <v>1413</v>
      </c>
    </row>
    <row r="501" spans="8:11">
      <c r="H501" s="10" t="s">
        <v>44</v>
      </c>
      <c r="I501" s="10" t="s">
        <v>413</v>
      </c>
      <c r="J501" s="11" t="s">
        <v>1414</v>
      </c>
      <c r="K501" s="10" t="s">
        <v>1415</v>
      </c>
    </row>
    <row r="502" spans="8:11">
      <c r="H502" s="10" t="s">
        <v>44</v>
      </c>
      <c r="I502" s="10" t="s">
        <v>413</v>
      </c>
      <c r="J502" s="11" t="s">
        <v>1416</v>
      </c>
      <c r="K502" s="10" t="s">
        <v>1417</v>
      </c>
    </row>
    <row r="503" spans="8:11">
      <c r="H503" s="10" t="s">
        <v>44</v>
      </c>
      <c r="I503" s="10" t="s">
        <v>413</v>
      </c>
      <c r="J503" s="11" t="s">
        <v>1418</v>
      </c>
      <c r="K503" s="10" t="s">
        <v>945</v>
      </c>
    </row>
    <row r="504" spans="8:11">
      <c r="H504" s="10" t="s">
        <v>44</v>
      </c>
      <c r="I504" s="10" t="s">
        <v>413</v>
      </c>
      <c r="J504" s="11" t="s">
        <v>1419</v>
      </c>
      <c r="K504" s="10" t="s">
        <v>1420</v>
      </c>
    </row>
    <row r="505" spans="8:11">
      <c r="H505" s="10" t="s">
        <v>44</v>
      </c>
      <c r="I505" s="10" t="s">
        <v>413</v>
      </c>
      <c r="J505" s="11" t="s">
        <v>1329</v>
      </c>
      <c r="K505" s="10" t="s">
        <v>1421</v>
      </c>
    </row>
    <row r="506" spans="8:11">
      <c r="H506" s="10" t="s">
        <v>44</v>
      </c>
      <c r="I506" s="10" t="s">
        <v>413</v>
      </c>
      <c r="J506" s="11" t="s">
        <v>1422</v>
      </c>
      <c r="K506" s="10" t="s">
        <v>1423</v>
      </c>
    </row>
    <row r="507" spans="8:11">
      <c r="H507" s="10" t="s">
        <v>44</v>
      </c>
      <c r="I507" s="10" t="s">
        <v>413</v>
      </c>
      <c r="J507" s="11" t="s">
        <v>1422</v>
      </c>
      <c r="K507" s="10" t="s">
        <v>1424</v>
      </c>
    </row>
    <row r="508" spans="8:11">
      <c r="H508" s="10" t="s">
        <v>44</v>
      </c>
      <c r="I508" s="10" t="s">
        <v>530</v>
      </c>
      <c r="J508" s="11" t="s">
        <v>1425</v>
      </c>
      <c r="K508" s="10" t="s">
        <v>1426</v>
      </c>
    </row>
    <row r="509" spans="8:11">
      <c r="H509" s="10" t="s">
        <v>44</v>
      </c>
      <c r="I509" s="10" t="s">
        <v>530</v>
      </c>
      <c r="J509" s="11" t="s">
        <v>1427</v>
      </c>
      <c r="K509" s="10" t="s">
        <v>49</v>
      </c>
    </row>
    <row r="510" spans="8:11">
      <c r="H510" s="10" t="s">
        <v>44</v>
      </c>
      <c r="I510" s="10" t="s">
        <v>530</v>
      </c>
      <c r="J510" s="11" t="s">
        <v>1428</v>
      </c>
      <c r="K510" s="10" t="s">
        <v>97</v>
      </c>
    </row>
    <row r="511" spans="8:11">
      <c r="H511" s="10" t="s">
        <v>44</v>
      </c>
      <c r="I511" s="10" t="s">
        <v>530</v>
      </c>
      <c r="J511" s="11" t="s">
        <v>1429</v>
      </c>
      <c r="K511" s="10" t="s">
        <v>1344</v>
      </c>
    </row>
    <row r="512" spans="8:11">
      <c r="H512" s="10" t="s">
        <v>44</v>
      </c>
      <c r="I512" s="10" t="s">
        <v>530</v>
      </c>
      <c r="J512" s="11" t="s">
        <v>1430</v>
      </c>
      <c r="K512" s="10" t="s">
        <v>45</v>
      </c>
    </row>
    <row r="513" spans="8:11">
      <c r="H513" s="10" t="s">
        <v>44</v>
      </c>
      <c r="I513" s="10" t="s">
        <v>530</v>
      </c>
      <c r="J513" s="11" t="s">
        <v>1431</v>
      </c>
      <c r="K513" s="10" t="s">
        <v>1432</v>
      </c>
    </row>
    <row r="514" spans="8:11">
      <c r="H514" s="10" t="s">
        <v>44</v>
      </c>
      <c r="I514" s="10" t="s">
        <v>530</v>
      </c>
      <c r="J514" s="11" t="s">
        <v>1433</v>
      </c>
      <c r="K514" s="10" t="s">
        <v>587</v>
      </c>
    </row>
    <row r="515" spans="8:11">
      <c r="H515" s="10" t="s">
        <v>44</v>
      </c>
      <c r="I515" s="10" t="s">
        <v>530</v>
      </c>
      <c r="J515" s="11" t="s">
        <v>1434</v>
      </c>
      <c r="K515" s="10" t="s">
        <v>52</v>
      </c>
    </row>
    <row r="516" spans="8:11">
      <c r="H516" s="10" t="s">
        <v>44</v>
      </c>
      <c r="I516" s="10" t="s">
        <v>530</v>
      </c>
      <c r="J516" s="11" t="s">
        <v>1435</v>
      </c>
      <c r="K516" s="10" t="s">
        <v>1436</v>
      </c>
    </row>
    <row r="517" spans="8:11">
      <c r="H517" s="10" t="s">
        <v>44</v>
      </c>
      <c r="I517" s="10" t="s">
        <v>530</v>
      </c>
      <c r="J517" s="11" t="s">
        <v>1437</v>
      </c>
      <c r="K517" s="10" t="s">
        <v>1438</v>
      </c>
    </row>
    <row r="518" spans="8:11">
      <c r="H518" s="10" t="s">
        <v>44</v>
      </c>
      <c r="I518" s="10" t="s">
        <v>530</v>
      </c>
      <c r="J518" s="11" t="s">
        <v>1439</v>
      </c>
      <c r="K518" s="10" t="s">
        <v>1440</v>
      </c>
    </row>
    <row r="519" spans="8:11">
      <c r="H519" s="10" t="s">
        <v>44</v>
      </c>
      <c r="I519" s="10" t="s">
        <v>530</v>
      </c>
      <c r="J519" s="11" t="s">
        <v>1441</v>
      </c>
      <c r="K519" s="10" t="s">
        <v>756</v>
      </c>
    </row>
    <row r="520" spans="8:11">
      <c r="H520" s="10" t="s">
        <v>44</v>
      </c>
      <c r="I520" s="10" t="s">
        <v>530</v>
      </c>
      <c r="J520" s="11" t="s">
        <v>1442</v>
      </c>
      <c r="K520" s="10" t="s">
        <v>58</v>
      </c>
    </row>
    <row r="521" spans="8:11">
      <c r="H521" s="10" t="s">
        <v>44</v>
      </c>
      <c r="I521" s="10" t="s">
        <v>530</v>
      </c>
      <c r="J521" s="11" t="s">
        <v>1443</v>
      </c>
      <c r="K521" s="10" t="s">
        <v>1339</v>
      </c>
    </row>
    <row r="522" spans="8:11">
      <c r="H522" s="10" t="s">
        <v>44</v>
      </c>
      <c r="I522" s="10" t="s">
        <v>530</v>
      </c>
      <c r="J522" s="11" t="s">
        <v>1444</v>
      </c>
      <c r="K522" s="10" t="s">
        <v>1445</v>
      </c>
    </row>
    <row r="523" spans="8:11">
      <c r="H523" s="10" t="s">
        <v>44</v>
      </c>
      <c r="I523" s="10" t="s">
        <v>530</v>
      </c>
      <c r="J523" s="11" t="s">
        <v>1446</v>
      </c>
      <c r="K523" s="10" t="s">
        <v>54</v>
      </c>
    </row>
    <row r="524" spans="8:11">
      <c r="H524" s="10" t="s">
        <v>44</v>
      </c>
      <c r="I524" s="10" t="s">
        <v>530</v>
      </c>
      <c r="J524" s="11" t="s">
        <v>1447</v>
      </c>
      <c r="K524" s="10" t="s">
        <v>1448</v>
      </c>
    </row>
    <row r="525" spans="8:11">
      <c r="H525" s="10" t="s">
        <v>44</v>
      </c>
      <c r="I525" s="10" t="s">
        <v>530</v>
      </c>
      <c r="J525" s="11" t="s">
        <v>1449</v>
      </c>
      <c r="K525" s="10" t="s">
        <v>1450</v>
      </c>
    </row>
    <row r="526" spans="8:11">
      <c r="H526" s="10" t="s">
        <v>44</v>
      </c>
      <c r="I526" s="10" t="s">
        <v>530</v>
      </c>
      <c r="J526" s="11" t="s">
        <v>1451</v>
      </c>
      <c r="K526" s="10" t="s">
        <v>69</v>
      </c>
    </row>
    <row r="527" spans="8:11">
      <c r="H527" s="10" t="s">
        <v>44</v>
      </c>
      <c r="I527" s="10" t="s">
        <v>530</v>
      </c>
      <c r="J527" s="11" t="s">
        <v>1452</v>
      </c>
      <c r="K527" s="10" t="s">
        <v>1453</v>
      </c>
    </row>
    <row r="528" spans="8:11">
      <c r="H528" s="10" t="s">
        <v>44</v>
      </c>
      <c r="I528" s="10" t="s">
        <v>530</v>
      </c>
      <c r="J528" s="11" t="s">
        <v>1452</v>
      </c>
      <c r="K528" s="10" t="s">
        <v>1454</v>
      </c>
    </row>
    <row r="529" spans="8:11">
      <c r="H529" s="10" t="s">
        <v>44</v>
      </c>
      <c r="I529" s="10" t="s">
        <v>530</v>
      </c>
      <c r="J529" s="11" t="s">
        <v>1452</v>
      </c>
      <c r="K529" s="10" t="s">
        <v>1455</v>
      </c>
    </row>
    <row r="530" spans="8:11">
      <c r="H530" s="10" t="s">
        <v>44</v>
      </c>
      <c r="I530" s="10" t="s">
        <v>489</v>
      </c>
      <c r="J530" s="11" t="s">
        <v>1456</v>
      </c>
      <c r="K530" s="10" t="s">
        <v>1457</v>
      </c>
    </row>
    <row r="531" spans="8:11">
      <c r="H531" s="10" t="s">
        <v>44</v>
      </c>
      <c r="I531" s="10" t="s">
        <v>489</v>
      </c>
      <c r="J531" s="11" t="s">
        <v>1458</v>
      </c>
      <c r="K531" s="10" t="s">
        <v>1459</v>
      </c>
    </row>
    <row r="532" spans="8:11">
      <c r="H532" s="10" t="s">
        <v>44</v>
      </c>
      <c r="I532" s="10" t="s">
        <v>489</v>
      </c>
      <c r="J532" s="11" t="s">
        <v>1460</v>
      </c>
      <c r="K532" s="10" t="s">
        <v>756</v>
      </c>
    </row>
    <row r="533" spans="8:11">
      <c r="H533" s="10" t="s">
        <v>44</v>
      </c>
      <c r="I533" s="10" t="s">
        <v>489</v>
      </c>
      <c r="J533" s="11" t="s">
        <v>1461</v>
      </c>
      <c r="K533" s="10" t="s">
        <v>1462</v>
      </c>
    </row>
    <row r="534" spans="8:11">
      <c r="H534" s="10" t="s">
        <v>44</v>
      </c>
      <c r="I534" s="10" t="s">
        <v>489</v>
      </c>
      <c r="J534" s="11" t="s">
        <v>1463</v>
      </c>
      <c r="K534" s="10" t="s">
        <v>46</v>
      </c>
    </row>
    <row r="535" spans="8:11">
      <c r="H535" s="10" t="s">
        <v>44</v>
      </c>
      <c r="I535" s="10" t="s">
        <v>489</v>
      </c>
      <c r="J535" s="11" t="s">
        <v>1464</v>
      </c>
      <c r="K535" s="10" t="s">
        <v>47</v>
      </c>
    </row>
    <row r="536" spans="8:11">
      <c r="H536" s="10" t="s">
        <v>44</v>
      </c>
      <c r="I536" s="10" t="s">
        <v>489</v>
      </c>
      <c r="J536" s="11" t="s">
        <v>1465</v>
      </c>
      <c r="K536" s="10" t="s">
        <v>47</v>
      </c>
    </row>
    <row r="537" spans="8:11">
      <c r="H537" s="10" t="s">
        <v>44</v>
      </c>
      <c r="I537" s="10" t="s">
        <v>489</v>
      </c>
      <c r="J537" s="11" t="s">
        <v>1466</v>
      </c>
      <c r="K537" s="10" t="s">
        <v>1467</v>
      </c>
    </row>
    <row r="538" spans="8:11">
      <c r="H538" s="10" t="s">
        <v>44</v>
      </c>
      <c r="I538" s="10" t="s">
        <v>489</v>
      </c>
      <c r="J538" s="11" t="s">
        <v>1468</v>
      </c>
      <c r="K538" s="10" t="s">
        <v>546</v>
      </c>
    </row>
    <row r="539" spans="8:11">
      <c r="H539" s="10" t="s">
        <v>44</v>
      </c>
      <c r="I539" s="10" t="s">
        <v>489</v>
      </c>
      <c r="J539" s="11" t="s">
        <v>1469</v>
      </c>
      <c r="K539" s="10" t="s">
        <v>53</v>
      </c>
    </row>
    <row r="540" spans="8:11">
      <c r="H540" s="10" t="s">
        <v>44</v>
      </c>
      <c r="I540" s="10" t="s">
        <v>489</v>
      </c>
      <c r="J540" s="11" t="s">
        <v>1470</v>
      </c>
      <c r="K540" s="10" t="s">
        <v>1471</v>
      </c>
    </row>
    <row r="541" spans="8:11">
      <c r="H541" s="10" t="s">
        <v>44</v>
      </c>
      <c r="I541" s="10" t="s">
        <v>489</v>
      </c>
      <c r="J541" s="11" t="s">
        <v>1472</v>
      </c>
      <c r="K541" s="10" t="s">
        <v>1473</v>
      </c>
    </row>
    <row r="542" spans="8:11">
      <c r="H542" s="10" t="s">
        <v>44</v>
      </c>
      <c r="I542" s="10" t="s">
        <v>489</v>
      </c>
      <c r="J542" s="11" t="s">
        <v>1474</v>
      </c>
      <c r="K542" s="10" t="s">
        <v>1475</v>
      </c>
    </row>
    <row r="543" spans="8:11">
      <c r="H543" s="10" t="s">
        <v>44</v>
      </c>
      <c r="I543" s="10" t="s">
        <v>489</v>
      </c>
      <c r="J543" s="11" t="s">
        <v>1476</v>
      </c>
      <c r="K543" s="10" t="s">
        <v>89</v>
      </c>
    </row>
    <row r="544" spans="8:11">
      <c r="H544" s="10" t="s">
        <v>44</v>
      </c>
      <c r="I544" s="10" t="s">
        <v>489</v>
      </c>
      <c r="J544" s="11" t="s">
        <v>1477</v>
      </c>
      <c r="K544" s="10" t="s">
        <v>169</v>
      </c>
    </row>
    <row r="545" spans="8:11">
      <c r="H545" s="10" t="s">
        <v>44</v>
      </c>
      <c r="I545" s="10" t="s">
        <v>489</v>
      </c>
      <c r="J545" s="11" t="s">
        <v>1478</v>
      </c>
      <c r="K545" s="10" t="s">
        <v>1479</v>
      </c>
    </row>
    <row r="546" spans="8:11">
      <c r="H546" s="10" t="s">
        <v>44</v>
      </c>
      <c r="I546" s="10" t="s">
        <v>489</v>
      </c>
      <c r="J546" s="11" t="s">
        <v>1480</v>
      </c>
      <c r="K546" s="10" t="s">
        <v>1481</v>
      </c>
    </row>
    <row r="547" spans="8:11">
      <c r="H547" s="10" t="s">
        <v>44</v>
      </c>
      <c r="I547" s="10" t="s">
        <v>489</v>
      </c>
      <c r="J547" s="11" t="s">
        <v>1482</v>
      </c>
      <c r="K547" s="10" t="s">
        <v>1483</v>
      </c>
    </row>
    <row r="548" spans="8:11">
      <c r="H548" s="10" t="s">
        <v>44</v>
      </c>
      <c r="I548" s="10" t="s">
        <v>489</v>
      </c>
      <c r="J548" s="11" t="s">
        <v>1484</v>
      </c>
      <c r="K548" s="10" t="s">
        <v>1485</v>
      </c>
    </row>
    <row r="549" spans="8:11">
      <c r="H549" s="10" t="s">
        <v>44</v>
      </c>
      <c r="I549" s="10" t="s">
        <v>489</v>
      </c>
      <c r="J549" s="11" t="s">
        <v>1486</v>
      </c>
      <c r="K549" s="10" t="s">
        <v>55</v>
      </c>
    </row>
    <row r="550" spans="8:11">
      <c r="H550" s="10" t="s">
        <v>44</v>
      </c>
      <c r="I550" s="10" t="s">
        <v>489</v>
      </c>
      <c r="J550" s="11" t="s">
        <v>1487</v>
      </c>
      <c r="K550" s="10" t="s">
        <v>50</v>
      </c>
    </row>
    <row r="551" spans="8:11">
      <c r="H551" s="10" t="s">
        <v>44</v>
      </c>
      <c r="I551" s="10" t="s">
        <v>489</v>
      </c>
      <c r="J551" s="11" t="s">
        <v>1488</v>
      </c>
      <c r="K551" s="10" t="s">
        <v>52</v>
      </c>
    </row>
    <row r="552" spans="8:11">
      <c r="H552" s="10" t="s">
        <v>331</v>
      </c>
      <c r="I552" s="10" t="s">
        <v>511</v>
      </c>
      <c r="J552" s="11" t="s">
        <v>602</v>
      </c>
      <c r="K552" s="10" t="s">
        <v>1489</v>
      </c>
    </row>
    <row r="553" spans="8:11">
      <c r="H553" s="10" t="s">
        <v>331</v>
      </c>
      <c r="I553" s="10" t="s">
        <v>511</v>
      </c>
      <c r="J553" s="11" t="s">
        <v>602</v>
      </c>
      <c r="K553" s="10" t="s">
        <v>1490</v>
      </c>
    </row>
    <row r="554" spans="8:11">
      <c r="H554" s="10" t="s">
        <v>331</v>
      </c>
      <c r="I554" s="10" t="s">
        <v>511</v>
      </c>
      <c r="J554" s="11" t="s">
        <v>602</v>
      </c>
      <c r="K554" s="10" t="s">
        <v>1491</v>
      </c>
    </row>
    <row r="555" spans="8:11">
      <c r="H555" s="10" t="s">
        <v>331</v>
      </c>
      <c r="I555" s="10" t="s">
        <v>511</v>
      </c>
      <c r="J555" s="11" t="s">
        <v>602</v>
      </c>
      <c r="K555" s="10" t="s">
        <v>1492</v>
      </c>
    </row>
    <row r="556" spans="8:11">
      <c r="H556" s="10" t="s">
        <v>331</v>
      </c>
      <c r="I556" s="10" t="s">
        <v>511</v>
      </c>
      <c r="J556" s="11" t="s">
        <v>602</v>
      </c>
      <c r="K556" s="10" t="s">
        <v>1493</v>
      </c>
    </row>
    <row r="557" spans="8:11">
      <c r="H557" s="10" t="s">
        <v>331</v>
      </c>
      <c r="I557" s="10" t="s">
        <v>511</v>
      </c>
      <c r="J557" s="11" t="s">
        <v>602</v>
      </c>
      <c r="K557" s="10" t="s">
        <v>1494</v>
      </c>
    </row>
    <row r="558" spans="8:11">
      <c r="H558" s="10" t="s">
        <v>331</v>
      </c>
      <c r="I558" s="10" t="s">
        <v>511</v>
      </c>
      <c r="J558" s="11" t="s">
        <v>602</v>
      </c>
      <c r="K558" s="10" t="s">
        <v>1495</v>
      </c>
    </row>
    <row r="559" spans="8:11">
      <c r="H559" s="10" t="s">
        <v>331</v>
      </c>
      <c r="I559" s="10" t="s">
        <v>511</v>
      </c>
      <c r="J559" s="11" t="s">
        <v>602</v>
      </c>
      <c r="K559" s="10" t="s">
        <v>1496</v>
      </c>
    </row>
    <row r="560" spans="8:11">
      <c r="H560" s="10" t="s">
        <v>331</v>
      </c>
      <c r="I560" s="10" t="s">
        <v>511</v>
      </c>
      <c r="J560" s="11" t="s">
        <v>602</v>
      </c>
      <c r="K560" s="10" t="s">
        <v>1497</v>
      </c>
    </row>
    <row r="561" spans="8:11">
      <c r="H561" s="10" t="s">
        <v>331</v>
      </c>
      <c r="I561" s="10" t="s">
        <v>511</v>
      </c>
      <c r="J561" s="11" t="s">
        <v>602</v>
      </c>
      <c r="K561" s="10" t="s">
        <v>1498</v>
      </c>
    </row>
    <row r="562" spans="8:11">
      <c r="H562" s="10" t="s">
        <v>331</v>
      </c>
      <c r="I562" s="10" t="s">
        <v>511</v>
      </c>
      <c r="J562" s="11" t="s">
        <v>602</v>
      </c>
      <c r="K562" s="10" t="s">
        <v>1499</v>
      </c>
    </row>
    <row r="563" spans="8:11">
      <c r="H563" s="10" t="s">
        <v>331</v>
      </c>
      <c r="I563" s="10" t="s">
        <v>511</v>
      </c>
      <c r="J563" s="11" t="s">
        <v>602</v>
      </c>
      <c r="K563" s="10" t="s">
        <v>1500</v>
      </c>
    </row>
    <row r="564" spans="8:11">
      <c r="H564" s="10" t="s">
        <v>331</v>
      </c>
      <c r="I564" s="10" t="s">
        <v>511</v>
      </c>
      <c r="J564" s="11" t="s">
        <v>602</v>
      </c>
      <c r="K564" s="10" t="s">
        <v>1501</v>
      </c>
    </row>
    <row r="565" spans="8:11">
      <c r="H565" s="10" t="s">
        <v>331</v>
      </c>
      <c r="I565" s="10" t="s">
        <v>511</v>
      </c>
      <c r="J565" s="11" t="s">
        <v>602</v>
      </c>
      <c r="K565" s="10" t="s">
        <v>1502</v>
      </c>
    </row>
    <row r="566" spans="8:11">
      <c r="H566" s="10" t="s">
        <v>331</v>
      </c>
      <c r="I566" s="10" t="s">
        <v>511</v>
      </c>
      <c r="J566" s="11" t="s">
        <v>602</v>
      </c>
      <c r="K566" s="10" t="s">
        <v>1503</v>
      </c>
    </row>
    <row r="567" spans="8:11">
      <c r="H567" s="10" t="s">
        <v>331</v>
      </c>
      <c r="I567" s="10" t="s">
        <v>511</v>
      </c>
      <c r="J567" s="11" t="s">
        <v>602</v>
      </c>
      <c r="K567" s="10" t="s">
        <v>1504</v>
      </c>
    </row>
    <row r="568" spans="8:11">
      <c r="H568" s="10" t="s">
        <v>331</v>
      </c>
      <c r="I568" s="10" t="s">
        <v>511</v>
      </c>
      <c r="J568" s="11" t="s">
        <v>602</v>
      </c>
      <c r="K568" s="10" t="s">
        <v>1505</v>
      </c>
    </row>
    <row r="569" spans="8:11">
      <c r="H569" s="10" t="s">
        <v>331</v>
      </c>
      <c r="I569" s="10" t="s">
        <v>511</v>
      </c>
      <c r="J569" s="11" t="s">
        <v>1506</v>
      </c>
      <c r="K569" s="10" t="s">
        <v>1507</v>
      </c>
    </row>
    <row r="570" spans="8:11">
      <c r="H570" s="10" t="s">
        <v>331</v>
      </c>
      <c r="I570" s="10" t="s">
        <v>511</v>
      </c>
      <c r="J570" s="11" t="s">
        <v>1508</v>
      </c>
      <c r="K570" s="10" t="s">
        <v>1509</v>
      </c>
    </row>
    <row r="571" spans="8:11">
      <c r="H571" s="10" t="s">
        <v>331</v>
      </c>
      <c r="I571" s="10" t="s">
        <v>511</v>
      </c>
      <c r="J571" s="11" t="s">
        <v>1510</v>
      </c>
      <c r="K571" s="10" t="s">
        <v>1511</v>
      </c>
    </row>
    <row r="572" spans="8:11">
      <c r="H572" s="10" t="s">
        <v>331</v>
      </c>
      <c r="I572" s="10" t="s">
        <v>511</v>
      </c>
      <c r="J572" s="11" t="s">
        <v>1512</v>
      </c>
      <c r="K572" s="10" t="s">
        <v>806</v>
      </c>
    </row>
    <row r="573" spans="8:11">
      <c r="H573" s="10" t="s">
        <v>331</v>
      </c>
      <c r="I573" s="10" t="s">
        <v>511</v>
      </c>
      <c r="J573" s="11" t="s">
        <v>1513</v>
      </c>
      <c r="K573" s="10" t="s">
        <v>1514</v>
      </c>
    </row>
    <row r="574" spans="8:11">
      <c r="H574" s="10" t="s">
        <v>331</v>
      </c>
      <c r="I574" s="10" t="s">
        <v>511</v>
      </c>
      <c r="J574" s="11" t="s">
        <v>1515</v>
      </c>
      <c r="K574" s="10" t="s">
        <v>1516</v>
      </c>
    </row>
    <row r="575" spans="8:11">
      <c r="H575" s="10" t="s">
        <v>331</v>
      </c>
      <c r="I575" s="10" t="s">
        <v>511</v>
      </c>
      <c r="J575" s="11" t="s">
        <v>1517</v>
      </c>
      <c r="K575" s="10" t="s">
        <v>1518</v>
      </c>
    </row>
    <row r="576" spans="8:11">
      <c r="H576" s="10" t="s">
        <v>331</v>
      </c>
      <c r="I576" s="10" t="s">
        <v>511</v>
      </c>
      <c r="J576" s="11" t="s">
        <v>1519</v>
      </c>
      <c r="K576" s="10" t="s">
        <v>190</v>
      </c>
    </row>
    <row r="577" spans="8:11">
      <c r="H577" s="10" t="s">
        <v>331</v>
      </c>
      <c r="I577" s="10" t="s">
        <v>511</v>
      </c>
      <c r="J577" s="11" t="s">
        <v>1520</v>
      </c>
      <c r="K577" s="10" t="s">
        <v>1521</v>
      </c>
    </row>
    <row r="578" spans="8:11">
      <c r="H578" s="10" t="s">
        <v>331</v>
      </c>
      <c r="I578" s="10" t="s">
        <v>511</v>
      </c>
      <c r="J578" s="11" t="s">
        <v>1522</v>
      </c>
      <c r="K578" s="10" t="s">
        <v>1523</v>
      </c>
    </row>
    <row r="579" spans="8:11">
      <c r="H579" s="10" t="s">
        <v>331</v>
      </c>
      <c r="I579" s="10" t="s">
        <v>511</v>
      </c>
      <c r="J579" s="11" t="s">
        <v>1524</v>
      </c>
      <c r="K579" s="10" t="s">
        <v>1525</v>
      </c>
    </row>
    <row r="580" spans="8:11">
      <c r="H580" s="10" t="s">
        <v>331</v>
      </c>
      <c r="I580" s="10" t="s">
        <v>511</v>
      </c>
      <c r="J580" s="11" t="s">
        <v>1526</v>
      </c>
      <c r="K580" s="10" t="s">
        <v>1527</v>
      </c>
    </row>
    <row r="581" spans="8:11">
      <c r="H581" s="10" t="s">
        <v>331</v>
      </c>
      <c r="I581" s="10" t="s">
        <v>511</v>
      </c>
      <c r="J581" s="11" t="s">
        <v>1528</v>
      </c>
      <c r="K581" s="10" t="s">
        <v>1529</v>
      </c>
    </row>
    <row r="582" spans="8:11">
      <c r="H582" s="10" t="s">
        <v>331</v>
      </c>
      <c r="I582" s="10" t="s">
        <v>511</v>
      </c>
      <c r="J582" s="11" t="s">
        <v>1530</v>
      </c>
      <c r="K582" s="10" t="s">
        <v>1531</v>
      </c>
    </row>
    <row r="583" spans="8:11">
      <c r="H583" s="10" t="s">
        <v>331</v>
      </c>
      <c r="I583" s="10" t="s">
        <v>511</v>
      </c>
      <c r="J583" s="11" t="s">
        <v>1532</v>
      </c>
      <c r="K583" s="10" t="s">
        <v>1533</v>
      </c>
    </row>
    <row r="584" spans="8:11">
      <c r="H584" s="10" t="s">
        <v>331</v>
      </c>
      <c r="I584" s="10" t="s">
        <v>511</v>
      </c>
      <c r="J584" s="11" t="s">
        <v>1534</v>
      </c>
      <c r="K584" s="10" t="s">
        <v>1535</v>
      </c>
    </row>
    <row r="585" spans="8:11">
      <c r="H585" s="10" t="s">
        <v>331</v>
      </c>
      <c r="I585" s="10" t="s">
        <v>511</v>
      </c>
      <c r="J585" s="11" t="s">
        <v>1536</v>
      </c>
      <c r="K585" s="10" t="s">
        <v>1537</v>
      </c>
    </row>
    <row r="586" spans="8:11">
      <c r="H586" s="10" t="s">
        <v>331</v>
      </c>
      <c r="I586" s="10" t="s">
        <v>511</v>
      </c>
      <c r="J586" s="11" t="s">
        <v>1538</v>
      </c>
      <c r="K586" s="10" t="s">
        <v>1539</v>
      </c>
    </row>
    <row r="587" spans="8:11">
      <c r="H587" s="10" t="s">
        <v>331</v>
      </c>
      <c r="I587" s="10" t="s">
        <v>511</v>
      </c>
      <c r="J587" s="11" t="s">
        <v>1538</v>
      </c>
      <c r="K587" s="10" t="s">
        <v>1540</v>
      </c>
    </row>
    <row r="588" spans="8:11">
      <c r="H588" s="10" t="s">
        <v>331</v>
      </c>
      <c r="I588" s="10" t="s">
        <v>511</v>
      </c>
      <c r="J588" s="11" t="s">
        <v>1538</v>
      </c>
      <c r="K588" s="10" t="s">
        <v>1541</v>
      </c>
    </row>
    <row r="589" spans="8:11">
      <c r="H589" s="10" t="s">
        <v>331</v>
      </c>
      <c r="I589" s="10" t="s">
        <v>511</v>
      </c>
      <c r="J589" s="11" t="s">
        <v>1542</v>
      </c>
      <c r="K589" s="10" t="s">
        <v>1543</v>
      </c>
    </row>
    <row r="590" spans="8:11">
      <c r="H590" s="10" t="s">
        <v>331</v>
      </c>
      <c r="I590" s="10" t="s">
        <v>511</v>
      </c>
      <c r="J590" s="11" t="s">
        <v>1544</v>
      </c>
      <c r="K590" s="10" t="s">
        <v>1545</v>
      </c>
    </row>
    <row r="591" spans="8:11">
      <c r="H591" s="10" t="s">
        <v>331</v>
      </c>
      <c r="I591" s="10" t="s">
        <v>511</v>
      </c>
      <c r="J591" s="11" t="s">
        <v>1546</v>
      </c>
      <c r="K591" s="10" t="s">
        <v>1547</v>
      </c>
    </row>
    <row r="592" spans="8:11">
      <c r="H592" s="10" t="s">
        <v>331</v>
      </c>
      <c r="I592" s="10" t="s">
        <v>511</v>
      </c>
      <c r="J592" s="11" t="s">
        <v>1548</v>
      </c>
      <c r="K592" s="10" t="s">
        <v>1549</v>
      </c>
    </row>
    <row r="593" spans="8:11">
      <c r="H593" s="10" t="s">
        <v>331</v>
      </c>
      <c r="I593" s="10" t="s">
        <v>415</v>
      </c>
      <c r="J593" s="11" t="s">
        <v>602</v>
      </c>
      <c r="K593" s="10" t="s">
        <v>1550</v>
      </c>
    </row>
    <row r="594" spans="8:11">
      <c r="H594" s="10" t="s">
        <v>331</v>
      </c>
      <c r="I594" s="10" t="s">
        <v>415</v>
      </c>
      <c r="J594" s="11" t="s">
        <v>602</v>
      </c>
      <c r="K594" s="10" t="s">
        <v>1551</v>
      </c>
    </row>
    <row r="595" spans="8:11">
      <c r="H595" s="10" t="s">
        <v>331</v>
      </c>
      <c r="I595" s="10" t="s">
        <v>415</v>
      </c>
      <c r="J595" s="11" t="s">
        <v>1552</v>
      </c>
      <c r="K595" s="10" t="s">
        <v>1553</v>
      </c>
    </row>
    <row r="596" spans="8:11">
      <c r="H596" s="10" t="s">
        <v>331</v>
      </c>
      <c r="I596" s="10" t="s">
        <v>415</v>
      </c>
      <c r="J596" s="11" t="s">
        <v>1554</v>
      </c>
      <c r="K596" s="10" t="s">
        <v>1555</v>
      </c>
    </row>
    <row r="597" spans="8:11">
      <c r="H597" s="10" t="s">
        <v>331</v>
      </c>
      <c r="I597" s="10" t="s">
        <v>415</v>
      </c>
      <c r="J597" s="11" t="s">
        <v>1556</v>
      </c>
      <c r="K597" s="10" t="s">
        <v>1557</v>
      </c>
    </row>
    <row r="598" spans="8:11">
      <c r="H598" s="10" t="s">
        <v>331</v>
      </c>
      <c r="I598" s="10" t="s">
        <v>415</v>
      </c>
      <c r="J598" s="11" t="s">
        <v>1558</v>
      </c>
      <c r="K598" s="10" t="s">
        <v>1559</v>
      </c>
    </row>
    <row r="599" spans="8:11">
      <c r="H599" s="10" t="s">
        <v>331</v>
      </c>
      <c r="I599" s="10" t="s">
        <v>415</v>
      </c>
      <c r="J599" s="11" t="s">
        <v>1560</v>
      </c>
      <c r="K599" s="10" t="s">
        <v>1561</v>
      </c>
    </row>
    <row r="600" spans="8:11">
      <c r="H600" s="10" t="s">
        <v>331</v>
      </c>
      <c r="I600" s="10" t="s">
        <v>415</v>
      </c>
      <c r="J600" s="11" t="s">
        <v>1562</v>
      </c>
      <c r="K600" s="10" t="s">
        <v>216</v>
      </c>
    </row>
    <row r="601" spans="8:11">
      <c r="H601" s="10" t="s">
        <v>331</v>
      </c>
      <c r="I601" s="10" t="s">
        <v>415</v>
      </c>
      <c r="J601" s="11" t="s">
        <v>1563</v>
      </c>
      <c r="K601" s="10" t="s">
        <v>1564</v>
      </c>
    </row>
    <row r="602" spans="8:11">
      <c r="H602" s="10" t="s">
        <v>331</v>
      </c>
      <c r="I602" s="10" t="s">
        <v>415</v>
      </c>
      <c r="J602" s="11" t="s">
        <v>1565</v>
      </c>
      <c r="K602" s="10" t="s">
        <v>1566</v>
      </c>
    </row>
    <row r="603" spans="8:11">
      <c r="H603" s="10" t="s">
        <v>331</v>
      </c>
      <c r="I603" s="10" t="s">
        <v>415</v>
      </c>
      <c r="J603" s="11" t="s">
        <v>1567</v>
      </c>
      <c r="K603" s="10" t="s">
        <v>1568</v>
      </c>
    </row>
    <row r="604" spans="8:11">
      <c r="H604" s="10" t="s">
        <v>331</v>
      </c>
      <c r="I604" s="10" t="s">
        <v>415</v>
      </c>
      <c r="J604" s="11" t="s">
        <v>1569</v>
      </c>
      <c r="K604" s="10" t="s">
        <v>1570</v>
      </c>
    </row>
    <row r="605" spans="8:11">
      <c r="H605" s="10" t="s">
        <v>331</v>
      </c>
      <c r="I605" s="10" t="s">
        <v>415</v>
      </c>
      <c r="J605" s="11" t="s">
        <v>1571</v>
      </c>
      <c r="K605" s="10" t="s">
        <v>1572</v>
      </c>
    </row>
    <row r="606" spans="8:11">
      <c r="H606" s="10" t="s">
        <v>331</v>
      </c>
      <c r="I606" s="10" t="s">
        <v>415</v>
      </c>
      <c r="J606" s="11" t="s">
        <v>1573</v>
      </c>
      <c r="K606" s="10" t="s">
        <v>1574</v>
      </c>
    </row>
    <row r="607" spans="8:11">
      <c r="H607" s="10" t="s">
        <v>331</v>
      </c>
      <c r="I607" s="10" t="s">
        <v>415</v>
      </c>
      <c r="J607" s="11" t="s">
        <v>1575</v>
      </c>
      <c r="K607" s="10" t="s">
        <v>1576</v>
      </c>
    </row>
    <row r="608" spans="8:11">
      <c r="H608" s="10" t="s">
        <v>331</v>
      </c>
      <c r="I608" s="10" t="s">
        <v>415</v>
      </c>
      <c r="J608" s="11" t="s">
        <v>1577</v>
      </c>
      <c r="K608" s="10" t="s">
        <v>1578</v>
      </c>
    </row>
    <row r="609" spans="8:11">
      <c r="H609" s="10" t="s">
        <v>331</v>
      </c>
      <c r="I609" s="10" t="s">
        <v>415</v>
      </c>
      <c r="J609" s="11" t="s">
        <v>1579</v>
      </c>
      <c r="K609" s="10" t="s">
        <v>1580</v>
      </c>
    </row>
    <row r="610" spans="8:11">
      <c r="H610" s="10" t="s">
        <v>331</v>
      </c>
      <c r="I610" s="10" t="s">
        <v>415</v>
      </c>
      <c r="J610" s="11" t="s">
        <v>1581</v>
      </c>
      <c r="K610" s="10" t="s">
        <v>1582</v>
      </c>
    </row>
    <row r="611" spans="8:11">
      <c r="H611" s="10" t="s">
        <v>331</v>
      </c>
      <c r="I611" s="10" t="s">
        <v>415</v>
      </c>
      <c r="J611" s="11" t="s">
        <v>1583</v>
      </c>
      <c r="K611" s="10" t="s">
        <v>1584</v>
      </c>
    </row>
    <row r="612" spans="8:11">
      <c r="H612" s="10" t="s">
        <v>331</v>
      </c>
      <c r="I612" s="10" t="s">
        <v>415</v>
      </c>
      <c r="J612" s="11" t="s">
        <v>1585</v>
      </c>
      <c r="K612" s="10" t="s">
        <v>1586</v>
      </c>
    </row>
    <row r="613" spans="8:11">
      <c r="H613" s="10" t="s">
        <v>331</v>
      </c>
      <c r="I613" s="10" t="s">
        <v>415</v>
      </c>
      <c r="J613" s="11" t="s">
        <v>1587</v>
      </c>
      <c r="K613" s="10" t="s">
        <v>1588</v>
      </c>
    </row>
    <row r="614" spans="8:11">
      <c r="H614" s="10" t="s">
        <v>331</v>
      </c>
      <c r="I614" s="10" t="s">
        <v>415</v>
      </c>
      <c r="J614" s="11" t="s">
        <v>1589</v>
      </c>
      <c r="K614" s="10" t="s">
        <v>1590</v>
      </c>
    </row>
    <row r="615" spans="8:11">
      <c r="H615" s="10" t="s">
        <v>331</v>
      </c>
      <c r="I615" s="10" t="s">
        <v>415</v>
      </c>
      <c r="J615" s="11" t="s">
        <v>1591</v>
      </c>
      <c r="K615" s="10" t="s">
        <v>1592</v>
      </c>
    </row>
    <row r="616" spans="8:11">
      <c r="H616" s="10" t="s">
        <v>331</v>
      </c>
      <c r="I616" s="10" t="s">
        <v>415</v>
      </c>
      <c r="J616" s="11" t="s">
        <v>1546</v>
      </c>
      <c r="K616" s="10" t="s">
        <v>1593</v>
      </c>
    </row>
    <row r="617" spans="8:11">
      <c r="H617" s="10" t="s">
        <v>331</v>
      </c>
      <c r="I617" s="10" t="s">
        <v>415</v>
      </c>
      <c r="J617" s="11" t="s">
        <v>1594</v>
      </c>
      <c r="K617" s="10" t="s">
        <v>1595</v>
      </c>
    </row>
    <row r="618" spans="8:11">
      <c r="H618" s="10" t="s">
        <v>331</v>
      </c>
      <c r="I618" s="10" t="s">
        <v>413</v>
      </c>
      <c r="J618" s="11" t="s">
        <v>602</v>
      </c>
      <c r="K618" s="10" t="s">
        <v>1596</v>
      </c>
    </row>
    <row r="619" spans="8:11">
      <c r="H619" s="10" t="s">
        <v>331</v>
      </c>
      <c r="I619" s="10" t="s">
        <v>413</v>
      </c>
      <c r="J619" s="11" t="s">
        <v>602</v>
      </c>
      <c r="K619" s="10" t="s">
        <v>1597</v>
      </c>
    </row>
    <row r="620" spans="8:11">
      <c r="H620" s="10" t="s">
        <v>331</v>
      </c>
      <c r="I620" s="10" t="s">
        <v>413</v>
      </c>
      <c r="J620" s="11" t="s">
        <v>602</v>
      </c>
      <c r="K620" s="10" t="s">
        <v>1598</v>
      </c>
    </row>
    <row r="621" spans="8:11">
      <c r="H621" s="10" t="s">
        <v>331</v>
      </c>
      <c r="I621" s="10" t="s">
        <v>413</v>
      </c>
      <c r="J621" s="11" t="s">
        <v>602</v>
      </c>
      <c r="K621" s="10" t="s">
        <v>1599</v>
      </c>
    </row>
    <row r="622" spans="8:11">
      <c r="H622" s="10" t="s">
        <v>331</v>
      </c>
      <c r="I622" s="10" t="s">
        <v>413</v>
      </c>
      <c r="J622" s="11" t="s">
        <v>602</v>
      </c>
      <c r="K622" s="10" t="s">
        <v>1600</v>
      </c>
    </row>
    <row r="623" spans="8:11">
      <c r="H623" s="10" t="s">
        <v>331</v>
      </c>
      <c r="I623" s="10" t="s">
        <v>413</v>
      </c>
      <c r="J623" s="11" t="s">
        <v>1601</v>
      </c>
      <c r="K623" s="10" t="s">
        <v>1602</v>
      </c>
    </row>
    <row r="624" spans="8:11">
      <c r="H624" s="10" t="s">
        <v>331</v>
      </c>
      <c r="I624" s="10" t="s">
        <v>413</v>
      </c>
      <c r="J624" s="11" t="s">
        <v>1603</v>
      </c>
      <c r="K624" s="10" t="s">
        <v>1604</v>
      </c>
    </row>
    <row r="625" spans="8:11">
      <c r="H625" s="10" t="s">
        <v>331</v>
      </c>
      <c r="I625" s="10" t="s">
        <v>413</v>
      </c>
      <c r="J625" s="11" t="s">
        <v>1605</v>
      </c>
      <c r="K625" s="10" t="s">
        <v>1606</v>
      </c>
    </row>
    <row r="626" spans="8:11">
      <c r="H626" s="10" t="s">
        <v>331</v>
      </c>
      <c r="I626" s="10" t="s">
        <v>413</v>
      </c>
      <c r="J626" s="11" t="s">
        <v>1607</v>
      </c>
      <c r="K626" s="10" t="s">
        <v>1608</v>
      </c>
    </row>
    <row r="627" spans="8:11">
      <c r="H627" s="10" t="s">
        <v>331</v>
      </c>
      <c r="I627" s="10" t="s">
        <v>413</v>
      </c>
      <c r="J627" s="11" t="s">
        <v>1609</v>
      </c>
      <c r="K627" s="10" t="s">
        <v>1610</v>
      </c>
    </row>
    <row r="628" spans="8:11">
      <c r="H628" s="10" t="s">
        <v>331</v>
      </c>
      <c r="I628" s="10" t="s">
        <v>413</v>
      </c>
      <c r="J628" s="11" t="s">
        <v>1611</v>
      </c>
      <c r="K628" s="10" t="s">
        <v>1612</v>
      </c>
    </row>
    <row r="629" spans="8:11">
      <c r="H629" s="10" t="s">
        <v>331</v>
      </c>
      <c r="I629" s="10" t="s">
        <v>413</v>
      </c>
      <c r="J629" s="11" t="s">
        <v>1613</v>
      </c>
      <c r="K629" s="10" t="s">
        <v>1614</v>
      </c>
    </row>
    <row r="630" spans="8:11">
      <c r="H630" s="10" t="s">
        <v>331</v>
      </c>
      <c r="I630" s="10" t="s">
        <v>413</v>
      </c>
      <c r="J630" s="11" t="s">
        <v>1615</v>
      </c>
      <c r="K630" s="10" t="s">
        <v>1616</v>
      </c>
    </row>
    <row r="631" spans="8:11">
      <c r="H631" s="10" t="s">
        <v>331</v>
      </c>
      <c r="I631" s="10" t="s">
        <v>413</v>
      </c>
      <c r="J631" s="11" t="s">
        <v>1617</v>
      </c>
      <c r="K631" s="10" t="s">
        <v>1618</v>
      </c>
    </row>
    <row r="632" spans="8:11">
      <c r="H632" s="10" t="s">
        <v>331</v>
      </c>
      <c r="I632" s="10" t="s">
        <v>413</v>
      </c>
      <c r="J632" s="11" t="s">
        <v>1619</v>
      </c>
      <c r="K632" s="10" t="s">
        <v>1620</v>
      </c>
    </row>
    <row r="633" spans="8:11">
      <c r="H633" s="10" t="s">
        <v>331</v>
      </c>
      <c r="I633" s="10" t="s">
        <v>413</v>
      </c>
      <c r="J633" s="11" t="s">
        <v>1621</v>
      </c>
      <c r="K633" s="10" t="s">
        <v>1622</v>
      </c>
    </row>
    <row r="634" spans="8:11">
      <c r="H634" s="10" t="s">
        <v>331</v>
      </c>
      <c r="I634" s="10" t="s">
        <v>413</v>
      </c>
      <c r="J634" s="11" t="s">
        <v>1623</v>
      </c>
      <c r="K634" s="10" t="s">
        <v>1624</v>
      </c>
    </row>
    <row r="635" spans="8:11">
      <c r="H635" s="10" t="s">
        <v>331</v>
      </c>
      <c r="I635" s="10" t="s">
        <v>413</v>
      </c>
      <c r="J635" s="11" t="s">
        <v>1625</v>
      </c>
      <c r="K635" s="10" t="s">
        <v>1626</v>
      </c>
    </row>
    <row r="636" spans="8:11">
      <c r="H636" s="10" t="s">
        <v>331</v>
      </c>
      <c r="I636" s="10" t="s">
        <v>413</v>
      </c>
      <c r="J636" s="11" t="s">
        <v>1627</v>
      </c>
      <c r="K636" s="10" t="s">
        <v>1628</v>
      </c>
    </row>
    <row r="637" spans="8:11">
      <c r="H637" s="10" t="s">
        <v>331</v>
      </c>
      <c r="I637" s="10" t="s">
        <v>413</v>
      </c>
      <c r="J637" s="11" t="s">
        <v>496</v>
      </c>
      <c r="K637" s="10" t="s">
        <v>497</v>
      </c>
    </row>
    <row r="638" spans="8:11">
      <c r="H638" s="10" t="s">
        <v>331</v>
      </c>
      <c r="I638" s="10" t="s">
        <v>413</v>
      </c>
      <c r="J638" s="11" t="s">
        <v>1629</v>
      </c>
      <c r="K638" s="10" t="s">
        <v>1630</v>
      </c>
    </row>
    <row r="639" spans="8:11">
      <c r="H639" s="10" t="s">
        <v>331</v>
      </c>
      <c r="I639" s="10" t="s">
        <v>413</v>
      </c>
      <c r="J639" s="11" t="s">
        <v>1631</v>
      </c>
      <c r="K639" s="10" t="s">
        <v>1632</v>
      </c>
    </row>
    <row r="640" spans="8:11">
      <c r="H640" s="10" t="s">
        <v>331</v>
      </c>
      <c r="I640" s="10" t="s">
        <v>413</v>
      </c>
      <c r="J640" s="11" t="s">
        <v>1633</v>
      </c>
      <c r="K640" s="10" t="s">
        <v>1634</v>
      </c>
    </row>
    <row r="641" spans="8:11">
      <c r="H641" s="10" t="s">
        <v>331</v>
      </c>
      <c r="I641" s="10" t="s">
        <v>413</v>
      </c>
      <c r="J641" s="11" t="s">
        <v>1635</v>
      </c>
      <c r="K641" s="10" t="s">
        <v>1636</v>
      </c>
    </row>
    <row r="642" spans="8:11">
      <c r="H642" s="10" t="s">
        <v>331</v>
      </c>
      <c r="I642" s="10" t="s">
        <v>413</v>
      </c>
      <c r="J642" s="11" t="s">
        <v>1637</v>
      </c>
      <c r="K642" s="10" t="s">
        <v>1638</v>
      </c>
    </row>
    <row r="643" spans="8:11">
      <c r="H643" s="10" t="s">
        <v>331</v>
      </c>
      <c r="I643" s="10" t="s">
        <v>413</v>
      </c>
      <c r="J643" s="11" t="s">
        <v>1639</v>
      </c>
      <c r="K643" s="10" t="s">
        <v>1640</v>
      </c>
    </row>
    <row r="644" spans="8:11">
      <c r="H644" s="10" t="s">
        <v>331</v>
      </c>
      <c r="I644" s="10" t="s">
        <v>413</v>
      </c>
      <c r="J644" s="11" t="s">
        <v>1641</v>
      </c>
      <c r="K644" s="10" t="s">
        <v>1642</v>
      </c>
    </row>
    <row r="645" spans="8:11">
      <c r="H645" s="10" t="s">
        <v>331</v>
      </c>
      <c r="I645" s="10" t="s">
        <v>413</v>
      </c>
      <c r="J645" s="11" t="s">
        <v>1643</v>
      </c>
      <c r="K645" s="10" t="s">
        <v>1644</v>
      </c>
    </row>
    <row r="646" spans="8:11">
      <c r="H646" s="10" t="s">
        <v>331</v>
      </c>
      <c r="I646" s="10" t="s">
        <v>413</v>
      </c>
      <c r="J646" s="11" t="s">
        <v>1645</v>
      </c>
      <c r="K646" s="10" t="s">
        <v>1646</v>
      </c>
    </row>
    <row r="647" spans="8:11">
      <c r="H647" s="10" t="s">
        <v>331</v>
      </c>
      <c r="I647" s="10" t="s">
        <v>413</v>
      </c>
      <c r="J647" s="11" t="s">
        <v>1647</v>
      </c>
      <c r="K647" s="10" t="s">
        <v>1648</v>
      </c>
    </row>
    <row r="648" spans="8:11">
      <c r="H648" s="10" t="s">
        <v>331</v>
      </c>
      <c r="I648" s="10" t="s">
        <v>413</v>
      </c>
      <c r="J648" s="11" t="s">
        <v>1649</v>
      </c>
      <c r="K648" s="10" t="s">
        <v>484</v>
      </c>
    </row>
    <row r="649" spans="8:11">
      <c r="H649" s="10" t="s">
        <v>331</v>
      </c>
      <c r="I649" s="10" t="s">
        <v>413</v>
      </c>
      <c r="J649" s="11" t="s">
        <v>1650</v>
      </c>
      <c r="K649" s="10" t="s">
        <v>1651</v>
      </c>
    </row>
    <row r="650" spans="8:11">
      <c r="H650" s="10" t="s">
        <v>331</v>
      </c>
      <c r="I650" s="10" t="s">
        <v>413</v>
      </c>
      <c r="J650" s="11" t="s">
        <v>1652</v>
      </c>
      <c r="K650" s="10" t="s">
        <v>1653</v>
      </c>
    </row>
    <row r="651" spans="8:11">
      <c r="H651" s="10" t="s">
        <v>331</v>
      </c>
      <c r="I651" s="10" t="s">
        <v>413</v>
      </c>
      <c r="J651" s="11" t="s">
        <v>1654</v>
      </c>
      <c r="K651" s="10" t="s">
        <v>1655</v>
      </c>
    </row>
    <row r="652" spans="8:11">
      <c r="H652" s="10" t="s">
        <v>331</v>
      </c>
      <c r="I652" s="10" t="s">
        <v>413</v>
      </c>
      <c r="J652" s="11" t="s">
        <v>1656</v>
      </c>
      <c r="K652" s="10" t="s">
        <v>1657</v>
      </c>
    </row>
    <row r="653" spans="8:11">
      <c r="H653" s="10" t="s">
        <v>331</v>
      </c>
      <c r="I653" s="10" t="s">
        <v>413</v>
      </c>
      <c r="J653" s="11" t="s">
        <v>1658</v>
      </c>
      <c r="K653" s="10" t="s">
        <v>1659</v>
      </c>
    </row>
    <row r="654" spans="8:11">
      <c r="H654" s="10" t="s">
        <v>331</v>
      </c>
      <c r="I654" s="10" t="s">
        <v>413</v>
      </c>
      <c r="J654" s="11" t="s">
        <v>1660</v>
      </c>
      <c r="K654" s="10" t="s">
        <v>1661</v>
      </c>
    </row>
    <row r="655" spans="8:11">
      <c r="H655" s="10" t="s">
        <v>331</v>
      </c>
      <c r="I655" s="10" t="s">
        <v>413</v>
      </c>
      <c r="J655" s="11" t="s">
        <v>1546</v>
      </c>
      <c r="K655" s="10" t="s">
        <v>1662</v>
      </c>
    </row>
    <row r="656" spans="8:11">
      <c r="H656" s="10" t="s">
        <v>331</v>
      </c>
      <c r="I656" s="10" t="s">
        <v>413</v>
      </c>
      <c r="J656" s="11" t="s">
        <v>1663</v>
      </c>
      <c r="K656" s="10" t="s">
        <v>1664</v>
      </c>
    </row>
    <row r="657" spans="8:11">
      <c r="H657" s="10" t="s">
        <v>331</v>
      </c>
      <c r="I657" s="10" t="s">
        <v>530</v>
      </c>
      <c r="J657" s="11" t="s">
        <v>602</v>
      </c>
      <c r="K657" s="10" t="s">
        <v>1665</v>
      </c>
    </row>
    <row r="658" spans="8:11">
      <c r="H658" s="10" t="s">
        <v>331</v>
      </c>
      <c r="I658" s="10" t="s">
        <v>530</v>
      </c>
      <c r="J658" s="11" t="s">
        <v>602</v>
      </c>
      <c r="K658" s="10" t="s">
        <v>1666</v>
      </c>
    </row>
    <row r="659" spans="8:11">
      <c r="H659" s="10" t="s">
        <v>331</v>
      </c>
      <c r="I659" s="10" t="s">
        <v>530</v>
      </c>
      <c r="J659" s="11" t="s">
        <v>1667</v>
      </c>
      <c r="K659" s="10" t="s">
        <v>1668</v>
      </c>
    </row>
    <row r="660" spans="8:11">
      <c r="H660" s="10" t="s">
        <v>331</v>
      </c>
      <c r="I660" s="10" t="s">
        <v>530</v>
      </c>
      <c r="J660" s="11" t="s">
        <v>1669</v>
      </c>
      <c r="K660" s="10" t="s">
        <v>1670</v>
      </c>
    </row>
    <row r="661" spans="8:11">
      <c r="H661" s="10" t="s">
        <v>331</v>
      </c>
      <c r="I661" s="10" t="s">
        <v>530</v>
      </c>
      <c r="J661" s="11" t="s">
        <v>1671</v>
      </c>
      <c r="K661" s="10" t="s">
        <v>1672</v>
      </c>
    </row>
    <row r="662" spans="8:11">
      <c r="H662" s="10" t="s">
        <v>331</v>
      </c>
      <c r="I662" s="10" t="s">
        <v>530</v>
      </c>
      <c r="J662" s="11" t="s">
        <v>1673</v>
      </c>
      <c r="K662" s="10" t="s">
        <v>1674</v>
      </c>
    </row>
    <row r="663" spans="8:11">
      <c r="H663" s="10" t="s">
        <v>331</v>
      </c>
      <c r="I663" s="10" t="s">
        <v>530</v>
      </c>
      <c r="J663" s="11" t="s">
        <v>1675</v>
      </c>
      <c r="K663" s="10" t="s">
        <v>1676</v>
      </c>
    </row>
    <row r="664" spans="8:11">
      <c r="H664" s="10" t="s">
        <v>331</v>
      </c>
      <c r="I664" s="10" t="s">
        <v>530</v>
      </c>
      <c r="J664" s="11" t="s">
        <v>1677</v>
      </c>
      <c r="K664" s="10" t="s">
        <v>1678</v>
      </c>
    </row>
    <row r="665" spans="8:11">
      <c r="H665" s="10" t="s">
        <v>331</v>
      </c>
      <c r="I665" s="10" t="s">
        <v>530</v>
      </c>
      <c r="J665" s="11" t="s">
        <v>1679</v>
      </c>
      <c r="K665" s="10" t="s">
        <v>808</v>
      </c>
    </row>
    <row r="666" spans="8:11">
      <c r="H666" s="10" t="s">
        <v>331</v>
      </c>
      <c r="I666" s="10" t="s">
        <v>530</v>
      </c>
      <c r="J666" s="11" t="s">
        <v>1680</v>
      </c>
      <c r="K666" s="10" t="s">
        <v>1681</v>
      </c>
    </row>
    <row r="667" spans="8:11">
      <c r="H667" s="10" t="s">
        <v>331</v>
      </c>
      <c r="I667" s="10" t="s">
        <v>530</v>
      </c>
      <c r="J667" s="11" t="s">
        <v>1682</v>
      </c>
      <c r="K667" s="10" t="s">
        <v>1683</v>
      </c>
    </row>
    <row r="668" spans="8:11">
      <c r="H668" s="10" t="s">
        <v>331</v>
      </c>
      <c r="I668" s="10" t="s">
        <v>530</v>
      </c>
      <c r="J668" s="11" t="s">
        <v>1684</v>
      </c>
      <c r="K668" s="10" t="s">
        <v>1685</v>
      </c>
    </row>
    <row r="669" spans="8:11">
      <c r="H669" s="10" t="s">
        <v>331</v>
      </c>
      <c r="I669" s="10" t="s">
        <v>530</v>
      </c>
      <c r="J669" s="11" t="s">
        <v>1686</v>
      </c>
      <c r="K669" s="10" t="s">
        <v>1687</v>
      </c>
    </row>
    <row r="670" spans="8:11">
      <c r="H670" s="10" t="s">
        <v>331</v>
      </c>
      <c r="I670" s="10" t="s">
        <v>530</v>
      </c>
      <c r="J670" s="11" t="s">
        <v>1688</v>
      </c>
      <c r="K670" s="10" t="s">
        <v>1689</v>
      </c>
    </row>
    <row r="671" spans="8:11">
      <c r="H671" s="10" t="s">
        <v>331</v>
      </c>
      <c r="I671" s="10" t="s">
        <v>530</v>
      </c>
      <c r="J671" s="11" t="s">
        <v>1690</v>
      </c>
      <c r="K671" s="10" t="s">
        <v>1691</v>
      </c>
    </row>
    <row r="672" spans="8:11">
      <c r="H672" s="10" t="s">
        <v>331</v>
      </c>
      <c r="I672" s="10" t="s">
        <v>530</v>
      </c>
      <c r="J672" s="11" t="s">
        <v>1692</v>
      </c>
      <c r="K672" s="10" t="s">
        <v>1693</v>
      </c>
    </row>
    <row r="673" spans="8:11">
      <c r="H673" s="10" t="s">
        <v>331</v>
      </c>
      <c r="I673" s="10" t="s">
        <v>530</v>
      </c>
      <c r="J673" s="11" t="s">
        <v>1694</v>
      </c>
      <c r="K673" s="10" t="s">
        <v>1313</v>
      </c>
    </row>
    <row r="674" spans="8:11">
      <c r="H674" s="10" t="s">
        <v>331</v>
      </c>
      <c r="I674" s="10" t="s">
        <v>530</v>
      </c>
      <c r="J674" s="11" t="s">
        <v>1695</v>
      </c>
      <c r="K674" s="10" t="s">
        <v>722</v>
      </c>
    </row>
    <row r="675" spans="8:11">
      <c r="H675" s="10" t="s">
        <v>331</v>
      </c>
      <c r="I675" s="10" t="s">
        <v>530</v>
      </c>
      <c r="J675" s="11" t="s">
        <v>1696</v>
      </c>
      <c r="K675" s="10" t="s">
        <v>1697</v>
      </c>
    </row>
    <row r="676" spans="8:11">
      <c r="H676" s="10" t="s">
        <v>331</v>
      </c>
      <c r="I676" s="10" t="s">
        <v>530</v>
      </c>
      <c r="J676" s="11" t="s">
        <v>1698</v>
      </c>
      <c r="K676" s="10" t="s">
        <v>1136</v>
      </c>
    </row>
    <row r="677" spans="8:11">
      <c r="H677" s="10" t="s">
        <v>331</v>
      </c>
      <c r="I677" s="10" t="s">
        <v>530</v>
      </c>
      <c r="J677" s="11" t="s">
        <v>1699</v>
      </c>
      <c r="K677" s="10" t="s">
        <v>1700</v>
      </c>
    </row>
    <row r="678" spans="8:11">
      <c r="H678" s="10" t="s">
        <v>331</v>
      </c>
      <c r="I678" s="10" t="s">
        <v>530</v>
      </c>
      <c r="J678" s="11" t="s">
        <v>1701</v>
      </c>
      <c r="K678" s="10" t="s">
        <v>1702</v>
      </c>
    </row>
    <row r="679" spans="8:11">
      <c r="H679" s="10" t="s">
        <v>331</v>
      </c>
      <c r="I679" s="10" t="s">
        <v>530</v>
      </c>
      <c r="J679" s="11" t="s">
        <v>1703</v>
      </c>
      <c r="K679" s="10" t="s">
        <v>1704</v>
      </c>
    </row>
    <row r="680" spans="8:11">
      <c r="H680" s="10" t="s">
        <v>331</v>
      </c>
      <c r="I680" s="10" t="s">
        <v>530</v>
      </c>
      <c r="J680" s="11" t="s">
        <v>1705</v>
      </c>
      <c r="K680" s="10" t="s">
        <v>484</v>
      </c>
    </row>
    <row r="681" spans="8:11">
      <c r="H681" s="10" t="s">
        <v>331</v>
      </c>
      <c r="I681" s="10" t="s">
        <v>530</v>
      </c>
      <c r="J681" s="11" t="s">
        <v>1706</v>
      </c>
      <c r="K681" s="10" t="s">
        <v>1707</v>
      </c>
    </row>
    <row r="682" spans="8:11">
      <c r="H682" s="10" t="s">
        <v>331</v>
      </c>
      <c r="I682" s="10" t="s">
        <v>530</v>
      </c>
      <c r="J682" s="11" t="s">
        <v>1708</v>
      </c>
      <c r="K682" s="10" t="s">
        <v>1709</v>
      </c>
    </row>
    <row r="683" spans="8:11">
      <c r="H683" s="10" t="s">
        <v>331</v>
      </c>
      <c r="I683" s="10" t="s">
        <v>530</v>
      </c>
      <c r="J683" s="11" t="s">
        <v>1710</v>
      </c>
      <c r="K683" s="10" t="s">
        <v>1711</v>
      </c>
    </row>
    <row r="684" spans="8:11">
      <c r="H684" s="10" t="s">
        <v>331</v>
      </c>
      <c r="I684" s="10" t="s">
        <v>530</v>
      </c>
      <c r="J684" s="11" t="s">
        <v>1712</v>
      </c>
      <c r="K684" s="10" t="s">
        <v>1713</v>
      </c>
    </row>
    <row r="685" spans="8:11">
      <c r="H685" s="10" t="s">
        <v>331</v>
      </c>
      <c r="I685" s="10" t="s">
        <v>530</v>
      </c>
      <c r="J685" s="11" t="s">
        <v>1714</v>
      </c>
      <c r="K685" s="10" t="s">
        <v>1715</v>
      </c>
    </row>
    <row r="686" spans="8:11">
      <c r="H686" s="10" t="s">
        <v>331</v>
      </c>
      <c r="I686" s="10" t="s">
        <v>530</v>
      </c>
      <c r="J686" s="11" t="s">
        <v>1716</v>
      </c>
      <c r="K686" s="10" t="s">
        <v>1717</v>
      </c>
    </row>
    <row r="687" spans="8:11">
      <c r="H687" s="10" t="s">
        <v>331</v>
      </c>
      <c r="I687" s="10" t="s">
        <v>530</v>
      </c>
      <c r="J687" s="11" t="s">
        <v>1718</v>
      </c>
      <c r="K687" s="10" t="s">
        <v>1719</v>
      </c>
    </row>
    <row r="688" spans="8:11">
      <c r="H688" s="10" t="s">
        <v>331</v>
      </c>
      <c r="I688" s="10" t="s">
        <v>530</v>
      </c>
      <c r="J688" s="11" t="s">
        <v>1720</v>
      </c>
      <c r="K688" s="10" t="s">
        <v>1721</v>
      </c>
    </row>
    <row r="689" spans="8:11">
      <c r="H689" s="10" t="s">
        <v>331</v>
      </c>
      <c r="I689" s="10" t="s">
        <v>530</v>
      </c>
      <c r="J689" s="11" t="s">
        <v>1722</v>
      </c>
      <c r="K689" s="10" t="s">
        <v>1723</v>
      </c>
    </row>
    <row r="690" spans="8:11">
      <c r="H690" s="10" t="s">
        <v>331</v>
      </c>
      <c r="I690" s="10" t="s">
        <v>530</v>
      </c>
      <c r="J690" s="11" t="s">
        <v>1724</v>
      </c>
      <c r="K690" s="10" t="s">
        <v>1725</v>
      </c>
    </row>
    <row r="691" spans="8:11">
      <c r="H691" s="10" t="s">
        <v>331</v>
      </c>
      <c r="I691" s="10" t="s">
        <v>530</v>
      </c>
      <c r="J691" s="11" t="s">
        <v>1726</v>
      </c>
      <c r="K691" s="10" t="s">
        <v>1727</v>
      </c>
    </row>
    <row r="692" spans="8:11">
      <c r="H692" s="10" t="s">
        <v>331</v>
      </c>
      <c r="I692" s="10" t="s">
        <v>489</v>
      </c>
      <c r="J692" s="11" t="s">
        <v>602</v>
      </c>
      <c r="K692" s="10" t="s">
        <v>1728</v>
      </c>
    </row>
    <row r="693" spans="8:11">
      <c r="H693" s="10" t="s">
        <v>331</v>
      </c>
      <c r="I693" s="10" t="s">
        <v>489</v>
      </c>
      <c r="J693" s="11" t="s">
        <v>602</v>
      </c>
      <c r="K693" s="10" t="s">
        <v>1729</v>
      </c>
    </row>
    <row r="694" spans="8:11">
      <c r="H694" s="10" t="s">
        <v>331</v>
      </c>
      <c r="I694" s="10" t="s">
        <v>489</v>
      </c>
      <c r="J694" s="11" t="s">
        <v>602</v>
      </c>
      <c r="K694" s="10" t="s">
        <v>1730</v>
      </c>
    </row>
    <row r="695" spans="8:11">
      <c r="H695" s="10" t="s">
        <v>331</v>
      </c>
      <c r="I695" s="10" t="s">
        <v>489</v>
      </c>
      <c r="J695" s="11" t="s">
        <v>602</v>
      </c>
      <c r="K695" s="10" t="s">
        <v>1731</v>
      </c>
    </row>
    <row r="696" spans="8:11">
      <c r="H696" s="10" t="s">
        <v>331</v>
      </c>
      <c r="I696" s="10" t="s">
        <v>489</v>
      </c>
      <c r="J696" s="11" t="s">
        <v>1732</v>
      </c>
      <c r="K696" s="10" t="s">
        <v>1733</v>
      </c>
    </row>
    <row r="697" spans="8:11">
      <c r="H697" s="10" t="s">
        <v>331</v>
      </c>
      <c r="I697" s="10" t="s">
        <v>489</v>
      </c>
      <c r="J697" s="11" t="s">
        <v>1734</v>
      </c>
      <c r="K697" s="10" t="s">
        <v>1339</v>
      </c>
    </row>
    <row r="698" spans="8:11">
      <c r="H698" s="10" t="s">
        <v>331</v>
      </c>
      <c r="I698" s="10" t="s">
        <v>489</v>
      </c>
      <c r="J698" s="11" t="s">
        <v>1735</v>
      </c>
      <c r="K698" s="10" t="s">
        <v>1736</v>
      </c>
    </row>
    <row r="699" spans="8:11">
      <c r="H699" s="10" t="s">
        <v>331</v>
      </c>
      <c r="I699" s="10" t="s">
        <v>489</v>
      </c>
      <c r="J699" s="11" t="s">
        <v>1737</v>
      </c>
      <c r="K699" s="10" t="s">
        <v>1738</v>
      </c>
    </row>
    <row r="700" spans="8:11">
      <c r="H700" s="10" t="s">
        <v>331</v>
      </c>
      <c r="I700" s="10" t="s">
        <v>489</v>
      </c>
      <c r="J700" s="11" t="s">
        <v>1739</v>
      </c>
      <c r="K700" s="10" t="s">
        <v>1740</v>
      </c>
    </row>
    <row r="701" spans="8:11">
      <c r="H701" s="10" t="s">
        <v>331</v>
      </c>
      <c r="I701" s="10" t="s">
        <v>489</v>
      </c>
      <c r="J701" s="11" t="s">
        <v>1741</v>
      </c>
      <c r="K701" s="10" t="s">
        <v>1742</v>
      </c>
    </row>
    <row r="702" spans="8:11">
      <c r="H702" s="10" t="s">
        <v>331</v>
      </c>
      <c r="I702" s="10" t="s">
        <v>489</v>
      </c>
      <c r="J702" s="11" t="s">
        <v>1743</v>
      </c>
      <c r="K702" s="10" t="s">
        <v>1744</v>
      </c>
    </row>
    <row r="703" spans="8:11">
      <c r="H703" s="10" t="s">
        <v>331</v>
      </c>
      <c r="I703" s="10" t="s">
        <v>489</v>
      </c>
      <c r="J703" s="11" t="s">
        <v>1745</v>
      </c>
      <c r="K703" s="10" t="s">
        <v>889</v>
      </c>
    </row>
    <row r="704" spans="8:11">
      <c r="H704" s="10" t="s">
        <v>331</v>
      </c>
      <c r="I704" s="10" t="s">
        <v>489</v>
      </c>
      <c r="J704" s="11" t="s">
        <v>1746</v>
      </c>
      <c r="K704" s="10" t="s">
        <v>1747</v>
      </c>
    </row>
    <row r="705" spans="8:11">
      <c r="H705" s="10" t="s">
        <v>331</v>
      </c>
      <c r="I705" s="10" t="s">
        <v>489</v>
      </c>
      <c r="J705" s="11" t="s">
        <v>1748</v>
      </c>
      <c r="K705" s="10" t="s">
        <v>1749</v>
      </c>
    </row>
    <row r="706" spans="8:11">
      <c r="H706" s="10" t="s">
        <v>331</v>
      </c>
      <c r="I706" s="10" t="s">
        <v>489</v>
      </c>
      <c r="J706" s="11" t="s">
        <v>1750</v>
      </c>
      <c r="K706" s="10" t="s">
        <v>1751</v>
      </c>
    </row>
    <row r="707" spans="8:11">
      <c r="H707" s="10" t="s">
        <v>331</v>
      </c>
      <c r="I707" s="10" t="s">
        <v>489</v>
      </c>
      <c r="J707" s="11" t="s">
        <v>1752</v>
      </c>
      <c r="K707" s="10" t="s">
        <v>1753</v>
      </c>
    </row>
    <row r="708" spans="8:11">
      <c r="H708" s="10" t="s">
        <v>331</v>
      </c>
      <c r="I708" s="10" t="s">
        <v>489</v>
      </c>
      <c r="J708" s="11" t="s">
        <v>1754</v>
      </c>
      <c r="K708" s="10" t="s">
        <v>1755</v>
      </c>
    </row>
    <row r="709" spans="8:11">
      <c r="H709" s="10" t="s">
        <v>331</v>
      </c>
      <c r="I709" s="10" t="s">
        <v>489</v>
      </c>
      <c r="J709" s="11" t="s">
        <v>1756</v>
      </c>
      <c r="K709" s="10" t="s">
        <v>1757</v>
      </c>
    </row>
    <row r="710" spans="8:11">
      <c r="H710" s="10" t="s">
        <v>331</v>
      </c>
      <c r="I710" s="10" t="s">
        <v>489</v>
      </c>
      <c r="J710" s="11" t="s">
        <v>1546</v>
      </c>
      <c r="K710" s="10" t="s">
        <v>1758</v>
      </c>
    </row>
    <row r="711" spans="8:11">
      <c r="H711" s="10" t="s">
        <v>331</v>
      </c>
      <c r="I711" s="10" t="s">
        <v>489</v>
      </c>
      <c r="J711" s="11" t="s">
        <v>1759</v>
      </c>
      <c r="K711" s="10" t="s">
        <v>1760</v>
      </c>
    </row>
    <row r="712" spans="8:11">
      <c r="H712" s="10" t="s">
        <v>331</v>
      </c>
      <c r="I712" s="10" t="s">
        <v>489</v>
      </c>
      <c r="J712" s="11" t="s">
        <v>1761</v>
      </c>
      <c r="K712" s="10" t="s">
        <v>1762</v>
      </c>
    </row>
    <row r="713" spans="8:11">
      <c r="H713" s="10" t="s">
        <v>331</v>
      </c>
      <c r="I713" s="10" t="s">
        <v>493</v>
      </c>
      <c r="J713" s="11" t="s">
        <v>602</v>
      </c>
      <c r="K713" s="10" t="s">
        <v>1763</v>
      </c>
    </row>
    <row r="714" spans="8:11">
      <c r="H714" s="10" t="s">
        <v>331</v>
      </c>
      <c r="I714" s="10" t="s">
        <v>493</v>
      </c>
      <c r="J714" s="11" t="s">
        <v>602</v>
      </c>
      <c r="K714" s="10" t="s">
        <v>1764</v>
      </c>
    </row>
    <row r="715" spans="8:11">
      <c r="H715" s="10" t="s">
        <v>331</v>
      </c>
      <c r="I715" s="10" t="s">
        <v>493</v>
      </c>
      <c r="J715" s="11" t="s">
        <v>602</v>
      </c>
      <c r="K715" s="10" t="s">
        <v>1765</v>
      </c>
    </row>
    <row r="716" spans="8:11">
      <c r="H716" s="10" t="s">
        <v>331</v>
      </c>
      <c r="I716" s="10" t="s">
        <v>493</v>
      </c>
      <c r="J716" s="11" t="s">
        <v>602</v>
      </c>
      <c r="K716" s="10" t="s">
        <v>1766</v>
      </c>
    </row>
    <row r="717" spans="8:11">
      <c r="H717" s="10" t="s">
        <v>331</v>
      </c>
      <c r="I717" s="10" t="s">
        <v>493</v>
      </c>
      <c r="J717" s="11" t="s">
        <v>602</v>
      </c>
      <c r="K717" s="10" t="s">
        <v>1767</v>
      </c>
    </row>
    <row r="718" spans="8:11">
      <c r="H718" s="10" t="s">
        <v>331</v>
      </c>
      <c r="I718" s="10" t="s">
        <v>493</v>
      </c>
      <c r="J718" s="11" t="s">
        <v>602</v>
      </c>
      <c r="K718" s="10" t="s">
        <v>1768</v>
      </c>
    </row>
    <row r="719" spans="8:11">
      <c r="H719" s="10" t="s">
        <v>331</v>
      </c>
      <c r="I719" s="10" t="s">
        <v>493</v>
      </c>
      <c r="J719" s="11" t="s">
        <v>602</v>
      </c>
      <c r="K719" s="10" t="s">
        <v>1769</v>
      </c>
    </row>
    <row r="720" spans="8:11">
      <c r="H720" s="10" t="s">
        <v>331</v>
      </c>
      <c r="I720" s="10" t="s">
        <v>493</v>
      </c>
      <c r="J720" s="11" t="s">
        <v>602</v>
      </c>
      <c r="K720" s="10" t="s">
        <v>1770</v>
      </c>
    </row>
    <row r="721" spans="8:11">
      <c r="H721" s="10" t="s">
        <v>331</v>
      </c>
      <c r="I721" s="10" t="s">
        <v>493</v>
      </c>
      <c r="J721" s="11" t="s">
        <v>602</v>
      </c>
      <c r="K721" s="10" t="s">
        <v>1771</v>
      </c>
    </row>
    <row r="722" spans="8:11">
      <c r="H722" s="10" t="s">
        <v>331</v>
      </c>
      <c r="I722" s="10" t="s">
        <v>493</v>
      </c>
      <c r="J722" s="11" t="s">
        <v>602</v>
      </c>
      <c r="K722" s="10" t="s">
        <v>1772</v>
      </c>
    </row>
    <row r="723" spans="8:11">
      <c r="H723" s="10" t="s">
        <v>331</v>
      </c>
      <c r="I723" s="10" t="s">
        <v>493</v>
      </c>
      <c r="J723" s="11" t="s">
        <v>1773</v>
      </c>
      <c r="K723" s="10" t="s">
        <v>1774</v>
      </c>
    </row>
    <row r="724" spans="8:11">
      <c r="H724" s="10" t="s">
        <v>331</v>
      </c>
      <c r="I724" s="10" t="s">
        <v>493</v>
      </c>
      <c r="J724" s="11" t="s">
        <v>1775</v>
      </c>
      <c r="K724" s="10" t="s">
        <v>1776</v>
      </c>
    </row>
    <row r="725" spans="8:11">
      <c r="H725" s="10" t="s">
        <v>331</v>
      </c>
      <c r="I725" s="10" t="s">
        <v>493</v>
      </c>
      <c r="J725" s="11" t="s">
        <v>1777</v>
      </c>
      <c r="K725" s="10" t="s">
        <v>295</v>
      </c>
    </row>
    <row r="726" spans="8:11">
      <c r="H726" s="10" t="s">
        <v>331</v>
      </c>
      <c r="I726" s="10" t="s">
        <v>493</v>
      </c>
      <c r="J726" s="11" t="s">
        <v>1778</v>
      </c>
      <c r="K726" s="10" t="s">
        <v>1779</v>
      </c>
    </row>
    <row r="727" spans="8:11">
      <c r="H727" s="10" t="s">
        <v>331</v>
      </c>
      <c r="I727" s="10" t="s">
        <v>493</v>
      </c>
      <c r="J727" s="11" t="s">
        <v>1780</v>
      </c>
      <c r="K727" s="10" t="s">
        <v>1781</v>
      </c>
    </row>
    <row r="728" spans="8:11">
      <c r="H728" s="10" t="s">
        <v>331</v>
      </c>
      <c r="I728" s="10" t="s">
        <v>493</v>
      </c>
      <c r="J728" s="11" t="s">
        <v>1782</v>
      </c>
      <c r="K728" s="10" t="s">
        <v>1783</v>
      </c>
    </row>
    <row r="729" spans="8:11">
      <c r="H729" s="10" t="s">
        <v>331</v>
      </c>
      <c r="I729" s="10" t="s">
        <v>493</v>
      </c>
      <c r="J729" s="11" t="s">
        <v>1784</v>
      </c>
      <c r="K729" s="10" t="s">
        <v>1785</v>
      </c>
    </row>
    <row r="730" spans="8:11">
      <c r="H730" s="10" t="s">
        <v>331</v>
      </c>
      <c r="I730" s="10" t="s">
        <v>493</v>
      </c>
      <c r="J730" s="11" t="s">
        <v>1786</v>
      </c>
      <c r="K730" s="10" t="s">
        <v>1787</v>
      </c>
    </row>
    <row r="731" spans="8:11">
      <c r="H731" s="10" t="s">
        <v>331</v>
      </c>
      <c r="I731" s="10" t="s">
        <v>493</v>
      </c>
      <c r="J731" s="11" t="s">
        <v>1788</v>
      </c>
      <c r="K731" s="10" t="s">
        <v>1789</v>
      </c>
    </row>
    <row r="732" spans="8:11">
      <c r="H732" s="10" t="s">
        <v>331</v>
      </c>
      <c r="I732" s="10" t="s">
        <v>493</v>
      </c>
      <c r="J732" s="11" t="s">
        <v>1790</v>
      </c>
      <c r="K732" s="10" t="s">
        <v>1791</v>
      </c>
    </row>
    <row r="733" spans="8:11">
      <c r="H733" s="10" t="s">
        <v>331</v>
      </c>
      <c r="I733" s="10" t="s">
        <v>493</v>
      </c>
      <c r="J733" s="11" t="s">
        <v>1792</v>
      </c>
      <c r="K733" s="10" t="s">
        <v>1793</v>
      </c>
    </row>
    <row r="734" spans="8:11">
      <c r="H734" s="10" t="s">
        <v>331</v>
      </c>
      <c r="I734" s="10" t="s">
        <v>493</v>
      </c>
      <c r="J734" s="11" t="s">
        <v>1794</v>
      </c>
      <c r="K734" s="10" t="s">
        <v>1795</v>
      </c>
    </row>
    <row r="735" spans="8:11">
      <c r="H735" s="10" t="s">
        <v>331</v>
      </c>
      <c r="I735" s="10" t="s">
        <v>493</v>
      </c>
      <c r="J735" s="11" t="s">
        <v>1796</v>
      </c>
      <c r="K735" s="10" t="s">
        <v>1797</v>
      </c>
    </row>
    <row r="736" spans="8:11">
      <c r="H736" s="10" t="s">
        <v>331</v>
      </c>
      <c r="I736" s="10" t="s">
        <v>493</v>
      </c>
      <c r="J736" s="11" t="s">
        <v>1798</v>
      </c>
      <c r="K736" s="10" t="s">
        <v>1557</v>
      </c>
    </row>
    <row r="737" spans="8:11">
      <c r="H737" s="10" t="s">
        <v>331</v>
      </c>
      <c r="I737" s="10" t="s">
        <v>493</v>
      </c>
      <c r="J737" s="11" t="s">
        <v>1799</v>
      </c>
      <c r="K737" s="10" t="s">
        <v>1800</v>
      </c>
    </row>
    <row r="738" spans="8:11">
      <c r="H738" s="10" t="s">
        <v>331</v>
      </c>
      <c r="I738" s="10" t="s">
        <v>493</v>
      </c>
      <c r="J738" s="11" t="s">
        <v>1801</v>
      </c>
      <c r="K738" s="10" t="s">
        <v>1802</v>
      </c>
    </row>
    <row r="739" spans="8:11">
      <c r="H739" s="10" t="s">
        <v>331</v>
      </c>
      <c r="I739" s="10" t="s">
        <v>493</v>
      </c>
      <c r="J739" s="11" t="s">
        <v>1803</v>
      </c>
      <c r="K739" s="10" t="s">
        <v>1804</v>
      </c>
    </row>
    <row r="740" spans="8:11">
      <c r="H740" s="10" t="s">
        <v>331</v>
      </c>
      <c r="I740" s="10" t="s">
        <v>493</v>
      </c>
      <c r="J740" s="11" t="s">
        <v>1805</v>
      </c>
      <c r="K740" s="10" t="s">
        <v>1806</v>
      </c>
    </row>
    <row r="741" spans="8:11">
      <c r="H741" s="10" t="s">
        <v>331</v>
      </c>
      <c r="I741" s="10" t="s">
        <v>493</v>
      </c>
      <c r="J741" s="11" t="s">
        <v>502</v>
      </c>
      <c r="K741" s="10" t="s">
        <v>503</v>
      </c>
    </row>
    <row r="742" spans="8:11">
      <c r="H742" s="10" t="s">
        <v>331</v>
      </c>
      <c r="I742" s="10" t="s">
        <v>493</v>
      </c>
      <c r="J742" s="11" t="s">
        <v>1807</v>
      </c>
      <c r="K742" s="10" t="s">
        <v>1808</v>
      </c>
    </row>
    <row r="743" spans="8:11">
      <c r="H743" s="10" t="s">
        <v>331</v>
      </c>
      <c r="I743" s="10" t="s">
        <v>493</v>
      </c>
      <c r="J743" s="11" t="s">
        <v>1809</v>
      </c>
      <c r="K743" s="10" t="s">
        <v>1810</v>
      </c>
    </row>
    <row r="744" spans="8:11">
      <c r="H744" s="10" t="s">
        <v>331</v>
      </c>
      <c r="I744" s="10" t="s">
        <v>493</v>
      </c>
      <c r="J744" s="11" t="s">
        <v>1811</v>
      </c>
      <c r="K744" s="10" t="s">
        <v>1812</v>
      </c>
    </row>
    <row r="745" spans="8:11">
      <c r="H745" s="10" t="s">
        <v>331</v>
      </c>
      <c r="I745" s="10" t="s">
        <v>493</v>
      </c>
      <c r="J745" s="11" t="s">
        <v>1813</v>
      </c>
      <c r="K745" s="10" t="s">
        <v>1814</v>
      </c>
    </row>
    <row r="746" spans="8:11">
      <c r="H746" s="10" t="s">
        <v>331</v>
      </c>
      <c r="I746" s="10" t="s">
        <v>493</v>
      </c>
      <c r="J746" s="11" t="s">
        <v>498</v>
      </c>
      <c r="K746" s="10" t="s">
        <v>499</v>
      </c>
    </row>
    <row r="747" spans="8:11">
      <c r="H747" s="10" t="s">
        <v>331</v>
      </c>
      <c r="I747" s="10" t="s">
        <v>493</v>
      </c>
      <c r="J747" s="11" t="s">
        <v>1815</v>
      </c>
      <c r="K747" s="10" t="s">
        <v>1816</v>
      </c>
    </row>
    <row r="748" spans="8:11">
      <c r="H748" s="10" t="s">
        <v>331</v>
      </c>
      <c r="I748" s="10" t="s">
        <v>493</v>
      </c>
      <c r="J748" s="11" t="s">
        <v>500</v>
      </c>
      <c r="K748" s="10" t="s">
        <v>501</v>
      </c>
    </row>
    <row r="749" spans="8:11">
      <c r="H749" s="10" t="s">
        <v>331</v>
      </c>
      <c r="I749" s="10" t="s">
        <v>493</v>
      </c>
      <c r="J749" s="11" t="s">
        <v>1546</v>
      </c>
      <c r="K749" s="10" t="s">
        <v>1817</v>
      </c>
    </row>
    <row r="750" spans="8:11">
      <c r="H750" s="10" t="s">
        <v>331</v>
      </c>
      <c r="I750" s="10" t="s">
        <v>410</v>
      </c>
      <c r="J750" s="11" t="s">
        <v>602</v>
      </c>
      <c r="K750" s="10" t="s">
        <v>1818</v>
      </c>
    </row>
    <row r="751" spans="8:11">
      <c r="H751" s="10" t="s">
        <v>331</v>
      </c>
      <c r="I751" s="10" t="s">
        <v>410</v>
      </c>
      <c r="J751" s="11" t="s">
        <v>602</v>
      </c>
      <c r="K751" s="10" t="s">
        <v>1819</v>
      </c>
    </row>
    <row r="752" spans="8:11">
      <c r="H752" s="10" t="s">
        <v>331</v>
      </c>
      <c r="I752" s="10" t="s">
        <v>410</v>
      </c>
      <c r="J752" s="11" t="s">
        <v>602</v>
      </c>
      <c r="K752" s="10" t="s">
        <v>1820</v>
      </c>
    </row>
    <row r="753" spans="8:11">
      <c r="H753" s="10" t="s">
        <v>331</v>
      </c>
      <c r="I753" s="10" t="s">
        <v>410</v>
      </c>
      <c r="J753" s="11" t="s">
        <v>1821</v>
      </c>
      <c r="K753" s="10" t="s">
        <v>587</v>
      </c>
    </row>
    <row r="754" spans="8:11">
      <c r="H754" s="10" t="s">
        <v>331</v>
      </c>
      <c r="I754" s="10" t="s">
        <v>410</v>
      </c>
      <c r="J754" s="11" t="s">
        <v>1822</v>
      </c>
      <c r="K754" s="10" t="s">
        <v>332</v>
      </c>
    </row>
    <row r="755" spans="8:11">
      <c r="H755" s="10" t="s">
        <v>331</v>
      </c>
      <c r="I755" s="10" t="s">
        <v>410</v>
      </c>
      <c r="J755" s="11" t="s">
        <v>1823</v>
      </c>
      <c r="K755" s="10" t="s">
        <v>1824</v>
      </c>
    </row>
    <row r="756" spans="8:11">
      <c r="H756" s="10" t="s">
        <v>331</v>
      </c>
      <c r="I756" s="10" t="s">
        <v>410</v>
      </c>
      <c r="J756" s="11" t="s">
        <v>1825</v>
      </c>
      <c r="K756" s="10" t="s">
        <v>1826</v>
      </c>
    </row>
    <row r="757" spans="8:11">
      <c r="H757" s="10" t="s">
        <v>331</v>
      </c>
      <c r="I757" s="10" t="s">
        <v>410</v>
      </c>
      <c r="J757" s="11" t="s">
        <v>1827</v>
      </c>
      <c r="K757" s="10" t="s">
        <v>1828</v>
      </c>
    </row>
    <row r="758" spans="8:11">
      <c r="H758" s="10" t="s">
        <v>331</v>
      </c>
      <c r="I758" s="10" t="s">
        <v>410</v>
      </c>
      <c r="J758" s="11" t="s">
        <v>1829</v>
      </c>
      <c r="K758" s="10" t="s">
        <v>1830</v>
      </c>
    </row>
    <row r="759" spans="8:11">
      <c r="H759" s="10" t="s">
        <v>331</v>
      </c>
      <c r="I759" s="10" t="s">
        <v>410</v>
      </c>
      <c r="J759" s="11" t="s">
        <v>1831</v>
      </c>
      <c r="K759" s="10" t="s">
        <v>1832</v>
      </c>
    </row>
    <row r="760" spans="8:11">
      <c r="H760" s="10" t="s">
        <v>331</v>
      </c>
      <c r="I760" s="10" t="s">
        <v>410</v>
      </c>
      <c r="J760" s="11" t="s">
        <v>504</v>
      </c>
      <c r="K760" s="10" t="s">
        <v>505</v>
      </c>
    </row>
    <row r="761" spans="8:11">
      <c r="H761" s="10" t="s">
        <v>331</v>
      </c>
      <c r="I761" s="10" t="s">
        <v>410</v>
      </c>
      <c r="J761" s="11" t="s">
        <v>1833</v>
      </c>
      <c r="K761" s="10" t="s">
        <v>1834</v>
      </c>
    </row>
    <row r="762" spans="8:11">
      <c r="H762" s="10" t="s">
        <v>331</v>
      </c>
      <c r="I762" s="10" t="s">
        <v>410</v>
      </c>
      <c r="J762" s="11" t="s">
        <v>1835</v>
      </c>
      <c r="K762" s="10" t="s">
        <v>1836</v>
      </c>
    </row>
    <row r="763" spans="8:11">
      <c r="H763" s="10" t="s">
        <v>331</v>
      </c>
      <c r="I763" s="10" t="s">
        <v>410</v>
      </c>
      <c r="J763" s="11" t="s">
        <v>1837</v>
      </c>
      <c r="K763" s="10" t="s">
        <v>1838</v>
      </c>
    </row>
    <row r="764" spans="8:11">
      <c r="H764" s="10" t="s">
        <v>331</v>
      </c>
      <c r="I764" s="10" t="s">
        <v>410</v>
      </c>
      <c r="J764" s="11" t="s">
        <v>1839</v>
      </c>
      <c r="K764" s="10" t="s">
        <v>1840</v>
      </c>
    </row>
    <row r="765" spans="8:11">
      <c r="H765" s="10" t="s">
        <v>331</v>
      </c>
      <c r="I765" s="10" t="s">
        <v>410</v>
      </c>
      <c r="J765" s="11" t="s">
        <v>1841</v>
      </c>
      <c r="K765" s="10" t="s">
        <v>1842</v>
      </c>
    </row>
    <row r="766" spans="8:11">
      <c r="H766" s="10" t="s">
        <v>331</v>
      </c>
      <c r="I766" s="10" t="s">
        <v>410</v>
      </c>
      <c r="J766" s="11" t="s">
        <v>338</v>
      </c>
      <c r="K766" s="10" t="s">
        <v>339</v>
      </c>
    </row>
    <row r="767" spans="8:11">
      <c r="H767" s="10" t="s">
        <v>331</v>
      </c>
      <c r="I767" s="10" t="s">
        <v>410</v>
      </c>
      <c r="J767" s="11" t="s">
        <v>1843</v>
      </c>
      <c r="K767" s="10" t="s">
        <v>1844</v>
      </c>
    </row>
    <row r="768" spans="8:11">
      <c r="H768" s="10" t="s">
        <v>331</v>
      </c>
      <c r="I768" s="10" t="s">
        <v>410</v>
      </c>
      <c r="J768" s="11" t="s">
        <v>1845</v>
      </c>
      <c r="K768" s="10" t="s">
        <v>1846</v>
      </c>
    </row>
    <row r="769" spans="8:11">
      <c r="H769" s="10" t="s">
        <v>331</v>
      </c>
      <c r="I769" s="10" t="s">
        <v>410</v>
      </c>
      <c r="J769" s="11" t="s">
        <v>1847</v>
      </c>
      <c r="K769" s="10" t="s">
        <v>1848</v>
      </c>
    </row>
    <row r="770" spans="8:11">
      <c r="H770" s="10" t="s">
        <v>331</v>
      </c>
      <c r="I770" s="10" t="s">
        <v>410</v>
      </c>
      <c r="J770" s="11" t="s">
        <v>506</v>
      </c>
      <c r="K770" s="10" t="s">
        <v>507</v>
      </c>
    </row>
    <row r="771" spans="8:11">
      <c r="H771" s="10" t="s">
        <v>331</v>
      </c>
      <c r="I771" s="10" t="s">
        <v>410</v>
      </c>
      <c r="J771" s="11" t="s">
        <v>1849</v>
      </c>
      <c r="K771" s="10" t="s">
        <v>1850</v>
      </c>
    </row>
    <row r="772" spans="8:11">
      <c r="H772" s="10" t="s">
        <v>331</v>
      </c>
      <c r="I772" s="10" t="s">
        <v>410</v>
      </c>
      <c r="J772" s="11" t="s">
        <v>1851</v>
      </c>
      <c r="K772" s="10" t="s">
        <v>1852</v>
      </c>
    </row>
    <row r="773" spans="8:11">
      <c r="H773" s="10" t="s">
        <v>331</v>
      </c>
      <c r="I773" s="10" t="s">
        <v>410</v>
      </c>
      <c r="J773" s="11" t="s">
        <v>1853</v>
      </c>
      <c r="K773" s="10" t="s">
        <v>1854</v>
      </c>
    </row>
    <row r="774" spans="8:11">
      <c r="H774" s="10" t="s">
        <v>331</v>
      </c>
      <c r="I774" s="10" t="s">
        <v>410</v>
      </c>
      <c r="J774" s="11" t="s">
        <v>1855</v>
      </c>
      <c r="K774" s="10" t="s">
        <v>1856</v>
      </c>
    </row>
    <row r="775" spans="8:11">
      <c r="H775" s="10" t="s">
        <v>331</v>
      </c>
      <c r="I775" s="10" t="s">
        <v>420</v>
      </c>
      <c r="J775" s="11" t="s">
        <v>602</v>
      </c>
      <c r="K775" s="10" t="s">
        <v>1857</v>
      </c>
    </row>
    <row r="776" spans="8:11">
      <c r="H776" s="10" t="s">
        <v>331</v>
      </c>
      <c r="I776" s="10" t="s">
        <v>420</v>
      </c>
      <c r="J776" s="11" t="s">
        <v>1858</v>
      </c>
      <c r="K776" s="10" t="s">
        <v>1859</v>
      </c>
    </row>
    <row r="777" spans="8:11">
      <c r="H777" s="10" t="s">
        <v>331</v>
      </c>
      <c r="I777" s="10" t="s">
        <v>420</v>
      </c>
      <c r="J777" s="11" t="s">
        <v>1860</v>
      </c>
      <c r="K777" s="10" t="s">
        <v>1861</v>
      </c>
    </row>
    <row r="778" spans="8:11">
      <c r="H778" s="10" t="s">
        <v>331</v>
      </c>
      <c r="I778" s="10" t="s">
        <v>420</v>
      </c>
      <c r="J778" s="11" t="s">
        <v>1862</v>
      </c>
      <c r="K778" s="10" t="s">
        <v>1863</v>
      </c>
    </row>
    <row r="779" spans="8:11">
      <c r="H779" s="10" t="s">
        <v>331</v>
      </c>
      <c r="I779" s="10" t="s">
        <v>420</v>
      </c>
      <c r="J779" s="11" t="s">
        <v>1864</v>
      </c>
      <c r="K779" s="10" t="s">
        <v>1865</v>
      </c>
    </row>
    <row r="780" spans="8:11">
      <c r="H780" s="10" t="s">
        <v>331</v>
      </c>
      <c r="I780" s="10" t="s">
        <v>420</v>
      </c>
      <c r="J780" s="11" t="s">
        <v>1866</v>
      </c>
      <c r="K780" s="10" t="s">
        <v>1867</v>
      </c>
    </row>
    <row r="781" spans="8:11">
      <c r="H781" s="10" t="s">
        <v>331</v>
      </c>
      <c r="I781" s="10" t="s">
        <v>420</v>
      </c>
      <c r="J781" s="11" t="s">
        <v>1868</v>
      </c>
      <c r="K781" s="10" t="s">
        <v>1869</v>
      </c>
    </row>
    <row r="782" spans="8:11">
      <c r="H782" s="10" t="s">
        <v>331</v>
      </c>
      <c r="I782" s="10" t="s">
        <v>420</v>
      </c>
      <c r="J782" s="11" t="s">
        <v>1870</v>
      </c>
      <c r="K782" s="10" t="s">
        <v>1871</v>
      </c>
    </row>
    <row r="783" spans="8:11">
      <c r="H783" s="10" t="s">
        <v>331</v>
      </c>
      <c r="I783" s="10" t="s">
        <v>420</v>
      </c>
      <c r="J783" s="11" t="s">
        <v>1872</v>
      </c>
      <c r="K783" s="10" t="s">
        <v>1873</v>
      </c>
    </row>
    <row r="784" spans="8:11">
      <c r="H784" s="10" t="s">
        <v>331</v>
      </c>
      <c r="I784" s="10" t="s">
        <v>420</v>
      </c>
      <c r="J784" s="11" t="s">
        <v>1874</v>
      </c>
      <c r="K784" s="10" t="s">
        <v>1875</v>
      </c>
    </row>
    <row r="785" spans="8:11">
      <c r="H785" s="10" t="s">
        <v>331</v>
      </c>
      <c r="I785" s="10" t="s">
        <v>420</v>
      </c>
      <c r="J785" s="11" t="s">
        <v>1876</v>
      </c>
      <c r="K785" s="10" t="s">
        <v>1877</v>
      </c>
    </row>
    <row r="786" spans="8:11">
      <c r="H786" s="10" t="s">
        <v>331</v>
      </c>
      <c r="I786" s="10" t="s">
        <v>420</v>
      </c>
      <c r="J786" s="11" t="s">
        <v>1878</v>
      </c>
      <c r="K786" s="10" t="s">
        <v>1879</v>
      </c>
    </row>
    <row r="787" spans="8:11">
      <c r="H787" s="10" t="s">
        <v>331</v>
      </c>
      <c r="I787" s="10" t="s">
        <v>420</v>
      </c>
      <c r="J787" s="11" t="s">
        <v>1880</v>
      </c>
      <c r="K787" s="10" t="s">
        <v>1881</v>
      </c>
    </row>
    <row r="788" spans="8:11">
      <c r="H788" s="10" t="s">
        <v>331</v>
      </c>
      <c r="I788" s="10" t="s">
        <v>420</v>
      </c>
      <c r="J788" s="11" t="s">
        <v>1882</v>
      </c>
      <c r="K788" s="10" t="s">
        <v>1883</v>
      </c>
    </row>
    <row r="789" spans="8:11">
      <c r="H789" s="10" t="s">
        <v>331</v>
      </c>
      <c r="I789" s="10" t="s">
        <v>420</v>
      </c>
      <c r="J789" s="11" t="s">
        <v>1884</v>
      </c>
      <c r="K789" s="10" t="s">
        <v>1885</v>
      </c>
    </row>
    <row r="790" spans="8:11">
      <c r="H790" s="10" t="s">
        <v>331</v>
      </c>
      <c r="I790" s="10" t="s">
        <v>420</v>
      </c>
      <c r="J790" s="11" t="s">
        <v>1886</v>
      </c>
      <c r="K790" s="10" t="s">
        <v>1887</v>
      </c>
    </row>
    <row r="791" spans="8:11">
      <c r="H791" s="10" t="s">
        <v>331</v>
      </c>
      <c r="I791" s="10" t="s">
        <v>420</v>
      </c>
      <c r="J791" s="11" t="s">
        <v>1888</v>
      </c>
      <c r="K791" s="10" t="s">
        <v>1889</v>
      </c>
    </row>
    <row r="792" spans="8:11">
      <c r="H792" s="10" t="s">
        <v>331</v>
      </c>
      <c r="I792" s="10" t="s">
        <v>420</v>
      </c>
      <c r="J792" s="11" t="s">
        <v>1890</v>
      </c>
      <c r="K792" s="10" t="s">
        <v>1891</v>
      </c>
    </row>
    <row r="793" spans="8:11">
      <c r="H793" s="10" t="s">
        <v>331</v>
      </c>
      <c r="I793" s="10" t="s">
        <v>420</v>
      </c>
      <c r="J793" s="11" t="s">
        <v>1892</v>
      </c>
      <c r="K793" s="10" t="s">
        <v>1893</v>
      </c>
    </row>
    <row r="794" spans="8:11">
      <c r="H794" s="10" t="s">
        <v>331</v>
      </c>
      <c r="I794" s="10" t="s">
        <v>420</v>
      </c>
      <c r="J794" s="11" t="s">
        <v>1894</v>
      </c>
      <c r="K794" s="10" t="s">
        <v>1895</v>
      </c>
    </row>
    <row r="795" spans="8:11">
      <c r="H795" s="10" t="s">
        <v>331</v>
      </c>
      <c r="I795" s="10" t="s">
        <v>420</v>
      </c>
      <c r="J795" s="11" t="s">
        <v>1896</v>
      </c>
      <c r="K795" s="10" t="s">
        <v>1897</v>
      </c>
    </row>
    <row r="796" spans="8:11">
      <c r="H796" s="10" t="s">
        <v>331</v>
      </c>
      <c r="I796" s="10" t="s">
        <v>420</v>
      </c>
      <c r="J796" s="11" t="s">
        <v>1898</v>
      </c>
      <c r="K796" s="10" t="s">
        <v>1899</v>
      </c>
    </row>
    <row r="797" spans="8:11">
      <c r="H797" s="10" t="s">
        <v>331</v>
      </c>
      <c r="I797" s="10" t="s">
        <v>420</v>
      </c>
      <c r="J797" s="11" t="s">
        <v>1900</v>
      </c>
      <c r="K797" s="10" t="s">
        <v>1901</v>
      </c>
    </row>
    <row r="798" spans="8:11">
      <c r="H798" s="10" t="s">
        <v>331</v>
      </c>
      <c r="I798" s="10" t="s">
        <v>420</v>
      </c>
      <c r="J798" s="11" t="s">
        <v>1902</v>
      </c>
      <c r="K798" s="10" t="s">
        <v>1903</v>
      </c>
    </row>
    <row r="799" spans="8:11">
      <c r="H799" s="10" t="s">
        <v>331</v>
      </c>
      <c r="I799" s="10" t="s">
        <v>420</v>
      </c>
      <c r="J799" s="11" t="s">
        <v>1904</v>
      </c>
      <c r="K799" s="10" t="s">
        <v>1905</v>
      </c>
    </row>
    <row r="800" spans="8:11">
      <c r="H800" s="10" t="s">
        <v>59</v>
      </c>
      <c r="I800" s="10" t="s">
        <v>511</v>
      </c>
      <c r="J800" s="11" t="s">
        <v>1906</v>
      </c>
      <c r="K800" s="10" t="s">
        <v>1907</v>
      </c>
    </row>
    <row r="801" spans="8:11">
      <c r="H801" s="10" t="s">
        <v>59</v>
      </c>
      <c r="I801" s="10" t="s">
        <v>511</v>
      </c>
      <c r="J801" s="11" t="s">
        <v>1908</v>
      </c>
      <c r="K801" s="10" t="s">
        <v>1909</v>
      </c>
    </row>
    <row r="802" spans="8:11">
      <c r="H802" s="10" t="s">
        <v>59</v>
      </c>
      <c r="I802" s="10" t="s">
        <v>511</v>
      </c>
      <c r="J802" s="11" t="s">
        <v>1910</v>
      </c>
      <c r="K802" s="10" t="s">
        <v>1911</v>
      </c>
    </row>
    <row r="803" spans="8:11">
      <c r="H803" s="10" t="s">
        <v>59</v>
      </c>
      <c r="I803" s="10" t="s">
        <v>511</v>
      </c>
      <c r="J803" s="11" t="s">
        <v>1912</v>
      </c>
      <c r="K803" s="10" t="s">
        <v>1913</v>
      </c>
    </row>
    <row r="804" spans="8:11">
      <c r="H804" s="10" t="s">
        <v>59</v>
      </c>
      <c r="I804" s="10" t="s">
        <v>511</v>
      </c>
      <c r="J804" s="11" t="s">
        <v>1914</v>
      </c>
      <c r="K804" s="10" t="s">
        <v>1915</v>
      </c>
    </row>
    <row r="805" spans="8:11">
      <c r="H805" s="10" t="s">
        <v>59</v>
      </c>
      <c r="I805" s="10" t="s">
        <v>511</v>
      </c>
      <c r="J805" s="11" t="s">
        <v>1916</v>
      </c>
      <c r="K805" s="10" t="s">
        <v>1917</v>
      </c>
    </row>
    <row r="806" spans="8:11">
      <c r="H806" s="10" t="s">
        <v>59</v>
      </c>
      <c r="I806" s="10" t="s">
        <v>511</v>
      </c>
      <c r="J806" s="11" t="s">
        <v>1918</v>
      </c>
      <c r="K806" s="10" t="s">
        <v>1919</v>
      </c>
    </row>
    <row r="807" spans="8:11">
      <c r="H807" s="10" t="s">
        <v>59</v>
      </c>
      <c r="I807" s="10" t="s">
        <v>511</v>
      </c>
      <c r="J807" s="11" t="s">
        <v>1920</v>
      </c>
      <c r="K807" s="10" t="s">
        <v>1921</v>
      </c>
    </row>
    <row r="808" spans="8:11">
      <c r="H808" s="10" t="s">
        <v>59</v>
      </c>
      <c r="I808" s="10" t="s">
        <v>511</v>
      </c>
      <c r="J808" s="11" t="s">
        <v>1922</v>
      </c>
      <c r="K808" s="10" t="s">
        <v>1923</v>
      </c>
    </row>
    <row r="809" spans="8:11">
      <c r="H809" s="10" t="s">
        <v>59</v>
      </c>
      <c r="I809" s="10" t="s">
        <v>511</v>
      </c>
      <c r="J809" s="11" t="s">
        <v>1924</v>
      </c>
      <c r="K809" s="10" t="s">
        <v>1925</v>
      </c>
    </row>
    <row r="810" spans="8:11">
      <c r="H810" s="10" t="s">
        <v>59</v>
      </c>
      <c r="I810" s="10" t="s">
        <v>511</v>
      </c>
      <c r="J810" s="11" t="s">
        <v>1926</v>
      </c>
      <c r="K810" s="10" t="s">
        <v>1927</v>
      </c>
    </row>
    <row r="811" spans="8:11">
      <c r="H811" s="10" t="s">
        <v>59</v>
      </c>
      <c r="I811" s="10" t="s">
        <v>511</v>
      </c>
      <c r="J811" s="11" t="s">
        <v>1928</v>
      </c>
      <c r="K811" s="10" t="s">
        <v>756</v>
      </c>
    </row>
    <row r="812" spans="8:11">
      <c r="H812" s="10" t="s">
        <v>59</v>
      </c>
      <c r="I812" s="10" t="s">
        <v>511</v>
      </c>
      <c r="J812" s="11" t="s">
        <v>1929</v>
      </c>
      <c r="K812" s="10" t="s">
        <v>1930</v>
      </c>
    </row>
    <row r="813" spans="8:11">
      <c r="H813" s="10" t="s">
        <v>59</v>
      </c>
      <c r="I813" s="10" t="s">
        <v>511</v>
      </c>
      <c r="J813" s="11" t="s">
        <v>1931</v>
      </c>
      <c r="K813" s="10" t="s">
        <v>1932</v>
      </c>
    </row>
    <row r="814" spans="8:11">
      <c r="H814" s="10" t="s">
        <v>59</v>
      </c>
      <c r="I814" s="10" t="s">
        <v>511</v>
      </c>
      <c r="J814" s="11" t="s">
        <v>1933</v>
      </c>
      <c r="K814" s="10" t="s">
        <v>1934</v>
      </c>
    </row>
    <row r="815" spans="8:11">
      <c r="H815" s="10" t="s">
        <v>59</v>
      </c>
      <c r="I815" s="10" t="s">
        <v>511</v>
      </c>
      <c r="J815" s="11" t="s">
        <v>1935</v>
      </c>
      <c r="K815" s="10" t="s">
        <v>1473</v>
      </c>
    </row>
    <row r="816" spans="8:11">
      <c r="H816" s="10" t="s">
        <v>59</v>
      </c>
      <c r="I816" s="10" t="s">
        <v>511</v>
      </c>
      <c r="J816" s="11" t="s">
        <v>1936</v>
      </c>
      <c r="K816" s="10" t="s">
        <v>1937</v>
      </c>
    </row>
    <row r="817" spans="8:11">
      <c r="H817" s="10" t="s">
        <v>59</v>
      </c>
      <c r="I817" s="10" t="s">
        <v>511</v>
      </c>
      <c r="J817" s="11" t="s">
        <v>1938</v>
      </c>
      <c r="K817" s="10" t="s">
        <v>1939</v>
      </c>
    </row>
    <row r="818" spans="8:11">
      <c r="H818" s="10" t="s">
        <v>59</v>
      </c>
      <c r="I818" s="10" t="s">
        <v>511</v>
      </c>
      <c r="J818" s="11" t="s">
        <v>1940</v>
      </c>
      <c r="K818" s="10" t="s">
        <v>1941</v>
      </c>
    </row>
    <row r="819" spans="8:11">
      <c r="H819" s="10" t="s">
        <v>59</v>
      </c>
      <c r="I819" s="10" t="s">
        <v>511</v>
      </c>
      <c r="J819" s="11" t="s">
        <v>1942</v>
      </c>
      <c r="K819" s="10" t="s">
        <v>1943</v>
      </c>
    </row>
    <row r="820" spans="8:11">
      <c r="H820" s="10" t="s">
        <v>59</v>
      </c>
      <c r="I820" s="10" t="s">
        <v>511</v>
      </c>
      <c r="J820" s="11" t="s">
        <v>1944</v>
      </c>
      <c r="K820" s="10" t="s">
        <v>1945</v>
      </c>
    </row>
    <row r="821" spans="8:11">
      <c r="H821" s="10" t="s">
        <v>59</v>
      </c>
      <c r="I821" s="10" t="s">
        <v>415</v>
      </c>
      <c r="J821" s="11" t="s">
        <v>1946</v>
      </c>
      <c r="K821" s="10" t="s">
        <v>1947</v>
      </c>
    </row>
    <row r="822" spans="8:11">
      <c r="H822" s="10" t="s">
        <v>59</v>
      </c>
      <c r="I822" s="10" t="s">
        <v>415</v>
      </c>
      <c r="J822" s="11" t="s">
        <v>1948</v>
      </c>
      <c r="K822" s="10" t="s">
        <v>1949</v>
      </c>
    </row>
    <row r="823" spans="8:11">
      <c r="H823" s="10" t="s">
        <v>59</v>
      </c>
      <c r="I823" s="10" t="s">
        <v>415</v>
      </c>
      <c r="J823" s="11" t="s">
        <v>1950</v>
      </c>
      <c r="K823" s="10" t="s">
        <v>1951</v>
      </c>
    </row>
    <row r="824" spans="8:11">
      <c r="H824" s="10" t="s">
        <v>59</v>
      </c>
      <c r="I824" s="10" t="s">
        <v>415</v>
      </c>
      <c r="J824" s="11" t="s">
        <v>1952</v>
      </c>
      <c r="K824" s="10" t="s">
        <v>1953</v>
      </c>
    </row>
    <row r="825" spans="8:11">
      <c r="H825" s="10" t="s">
        <v>59</v>
      </c>
      <c r="I825" s="10" t="s">
        <v>415</v>
      </c>
      <c r="J825" s="11" t="s">
        <v>1954</v>
      </c>
      <c r="K825" s="10" t="s">
        <v>1955</v>
      </c>
    </row>
    <row r="826" spans="8:11">
      <c r="H826" s="10" t="s">
        <v>59</v>
      </c>
      <c r="I826" s="10" t="s">
        <v>415</v>
      </c>
      <c r="J826" s="11" t="s">
        <v>1956</v>
      </c>
      <c r="K826" s="10" t="s">
        <v>1957</v>
      </c>
    </row>
    <row r="827" spans="8:11">
      <c r="H827" s="10" t="s">
        <v>59</v>
      </c>
      <c r="I827" s="10" t="s">
        <v>415</v>
      </c>
      <c r="J827" s="11" t="s">
        <v>1958</v>
      </c>
      <c r="K827" s="10" t="s">
        <v>228</v>
      </c>
    </row>
    <row r="828" spans="8:11">
      <c r="H828" s="10" t="s">
        <v>59</v>
      </c>
      <c r="I828" s="10" t="s">
        <v>415</v>
      </c>
      <c r="J828" s="11" t="s">
        <v>1959</v>
      </c>
      <c r="K828" s="10" t="s">
        <v>1960</v>
      </c>
    </row>
    <row r="829" spans="8:11">
      <c r="H829" s="10" t="s">
        <v>59</v>
      </c>
      <c r="I829" s="10" t="s">
        <v>415</v>
      </c>
      <c r="J829" s="11" t="s">
        <v>1961</v>
      </c>
      <c r="K829" s="10" t="s">
        <v>1962</v>
      </c>
    </row>
    <row r="830" spans="8:11">
      <c r="H830" s="10" t="s">
        <v>59</v>
      </c>
      <c r="I830" s="10" t="s">
        <v>415</v>
      </c>
      <c r="J830" s="11" t="s">
        <v>1963</v>
      </c>
      <c r="K830" s="10" t="s">
        <v>1964</v>
      </c>
    </row>
    <row r="831" spans="8:11">
      <c r="H831" s="10" t="s">
        <v>59</v>
      </c>
      <c r="I831" s="10" t="s">
        <v>415</v>
      </c>
      <c r="J831" s="11" t="s">
        <v>1965</v>
      </c>
      <c r="K831" s="10" t="s">
        <v>1622</v>
      </c>
    </row>
    <row r="832" spans="8:11">
      <c r="H832" s="10" t="s">
        <v>59</v>
      </c>
      <c r="I832" s="10" t="s">
        <v>415</v>
      </c>
      <c r="J832" s="11" t="s">
        <v>1966</v>
      </c>
      <c r="K832" s="10" t="s">
        <v>1967</v>
      </c>
    </row>
    <row r="833" spans="8:11">
      <c r="H833" s="10" t="s">
        <v>59</v>
      </c>
      <c r="I833" s="10" t="s">
        <v>415</v>
      </c>
      <c r="J833" s="11" t="s">
        <v>1968</v>
      </c>
      <c r="K833" s="10" t="s">
        <v>1969</v>
      </c>
    </row>
    <row r="834" spans="8:11">
      <c r="H834" s="10" t="s">
        <v>59</v>
      </c>
      <c r="I834" s="10" t="s">
        <v>415</v>
      </c>
      <c r="J834" s="11" t="s">
        <v>1970</v>
      </c>
      <c r="K834" s="10" t="s">
        <v>1971</v>
      </c>
    </row>
    <row r="835" spans="8:11">
      <c r="H835" s="10" t="s">
        <v>59</v>
      </c>
      <c r="I835" s="10" t="s">
        <v>415</v>
      </c>
      <c r="J835" s="11" t="s">
        <v>1972</v>
      </c>
      <c r="K835" s="10" t="s">
        <v>1973</v>
      </c>
    </row>
    <row r="836" spans="8:11">
      <c r="H836" s="10" t="s">
        <v>59</v>
      </c>
      <c r="I836" s="10" t="s">
        <v>415</v>
      </c>
      <c r="J836" s="11" t="s">
        <v>1974</v>
      </c>
      <c r="K836" s="10" t="s">
        <v>1975</v>
      </c>
    </row>
    <row r="837" spans="8:11">
      <c r="H837" s="10" t="s">
        <v>59</v>
      </c>
      <c r="I837" s="10" t="s">
        <v>415</v>
      </c>
      <c r="J837" s="11" t="s">
        <v>1976</v>
      </c>
      <c r="K837" s="10" t="s">
        <v>1977</v>
      </c>
    </row>
    <row r="838" spans="8:11">
      <c r="H838" s="10" t="s">
        <v>59</v>
      </c>
      <c r="I838" s="10" t="s">
        <v>415</v>
      </c>
      <c r="J838" s="11" t="s">
        <v>1978</v>
      </c>
      <c r="K838" s="10" t="s">
        <v>1979</v>
      </c>
    </row>
    <row r="839" spans="8:11">
      <c r="H839" s="10" t="s">
        <v>59</v>
      </c>
      <c r="I839" s="10" t="s">
        <v>415</v>
      </c>
      <c r="J839" s="11" t="s">
        <v>1980</v>
      </c>
      <c r="K839" s="10" t="s">
        <v>79</v>
      </c>
    </row>
    <row r="840" spans="8:11">
      <c r="H840" s="10" t="s">
        <v>59</v>
      </c>
      <c r="I840" s="10" t="s">
        <v>415</v>
      </c>
      <c r="J840" s="11" t="s">
        <v>1981</v>
      </c>
      <c r="K840" s="10" t="s">
        <v>1982</v>
      </c>
    </row>
    <row r="841" spans="8:11">
      <c r="H841" s="10" t="s">
        <v>59</v>
      </c>
      <c r="I841" s="10" t="s">
        <v>413</v>
      </c>
      <c r="J841" s="11" t="s">
        <v>1983</v>
      </c>
      <c r="K841" s="10" t="s">
        <v>1984</v>
      </c>
    </row>
    <row r="842" spans="8:11">
      <c r="H842" s="10" t="s">
        <v>59</v>
      </c>
      <c r="I842" s="10" t="s">
        <v>413</v>
      </c>
      <c r="J842" s="11" t="s">
        <v>1985</v>
      </c>
      <c r="K842" s="10" t="s">
        <v>1133</v>
      </c>
    </row>
    <row r="843" spans="8:11">
      <c r="H843" s="10" t="s">
        <v>59</v>
      </c>
      <c r="I843" s="10" t="s">
        <v>413</v>
      </c>
      <c r="J843" s="11" t="s">
        <v>1986</v>
      </c>
      <c r="K843" s="10" t="s">
        <v>62</v>
      </c>
    </row>
    <row r="844" spans="8:11">
      <c r="H844" s="10" t="s">
        <v>59</v>
      </c>
      <c r="I844" s="10" t="s">
        <v>413</v>
      </c>
      <c r="J844" s="11" t="s">
        <v>1987</v>
      </c>
      <c r="K844" s="10" t="s">
        <v>1988</v>
      </c>
    </row>
    <row r="845" spans="8:11">
      <c r="H845" s="10" t="s">
        <v>59</v>
      </c>
      <c r="I845" s="10" t="s">
        <v>413</v>
      </c>
      <c r="J845" s="11" t="s">
        <v>1989</v>
      </c>
      <c r="K845" s="10" t="s">
        <v>1990</v>
      </c>
    </row>
    <row r="846" spans="8:11">
      <c r="H846" s="10" t="s">
        <v>59</v>
      </c>
      <c r="I846" s="10" t="s">
        <v>413</v>
      </c>
      <c r="J846" s="11" t="s">
        <v>1991</v>
      </c>
      <c r="K846" s="10" t="s">
        <v>1992</v>
      </c>
    </row>
    <row r="847" spans="8:11">
      <c r="H847" s="10" t="s">
        <v>59</v>
      </c>
      <c r="I847" s="10" t="s">
        <v>413</v>
      </c>
      <c r="J847" s="11" t="s">
        <v>1993</v>
      </c>
      <c r="K847" s="10" t="s">
        <v>1994</v>
      </c>
    </row>
    <row r="848" spans="8:11">
      <c r="H848" s="10" t="s">
        <v>59</v>
      </c>
      <c r="I848" s="10" t="s">
        <v>413</v>
      </c>
      <c r="J848" s="11" t="s">
        <v>1995</v>
      </c>
      <c r="K848" s="10" t="s">
        <v>60</v>
      </c>
    </row>
    <row r="849" spans="8:11">
      <c r="H849" s="10" t="s">
        <v>59</v>
      </c>
      <c r="I849" s="10" t="s">
        <v>413</v>
      </c>
      <c r="J849" s="11" t="s">
        <v>1996</v>
      </c>
      <c r="K849" s="10" t="s">
        <v>1997</v>
      </c>
    </row>
    <row r="850" spans="8:11">
      <c r="H850" s="10" t="s">
        <v>59</v>
      </c>
      <c r="I850" s="10" t="s">
        <v>413</v>
      </c>
      <c r="J850" s="11" t="s">
        <v>1998</v>
      </c>
      <c r="K850" s="10" t="s">
        <v>1999</v>
      </c>
    </row>
    <row r="851" spans="8:11">
      <c r="H851" s="10" t="s">
        <v>59</v>
      </c>
      <c r="I851" s="10" t="s">
        <v>413</v>
      </c>
      <c r="J851" s="11" t="s">
        <v>2000</v>
      </c>
      <c r="K851" s="10" t="s">
        <v>2001</v>
      </c>
    </row>
    <row r="852" spans="8:11">
      <c r="H852" s="10" t="s">
        <v>59</v>
      </c>
      <c r="I852" s="10" t="s">
        <v>413</v>
      </c>
      <c r="J852" s="11" t="s">
        <v>2002</v>
      </c>
      <c r="K852" s="10" t="s">
        <v>2003</v>
      </c>
    </row>
    <row r="853" spans="8:11">
      <c r="H853" s="10" t="s">
        <v>59</v>
      </c>
      <c r="I853" s="10" t="s">
        <v>413</v>
      </c>
      <c r="J853" s="11" t="s">
        <v>2004</v>
      </c>
      <c r="K853" s="10" t="s">
        <v>2005</v>
      </c>
    </row>
    <row r="854" spans="8:11">
      <c r="H854" s="10" t="s">
        <v>59</v>
      </c>
      <c r="I854" s="10" t="s">
        <v>413</v>
      </c>
      <c r="J854" s="11" t="s">
        <v>2006</v>
      </c>
      <c r="K854" s="10" t="s">
        <v>89</v>
      </c>
    </row>
    <row r="855" spans="8:11">
      <c r="H855" s="10" t="s">
        <v>59</v>
      </c>
      <c r="I855" s="10" t="s">
        <v>413</v>
      </c>
      <c r="J855" s="11" t="s">
        <v>2007</v>
      </c>
      <c r="K855" s="10" t="s">
        <v>2008</v>
      </c>
    </row>
    <row r="856" spans="8:11">
      <c r="H856" s="10" t="s">
        <v>59</v>
      </c>
      <c r="I856" s="10" t="s">
        <v>413</v>
      </c>
      <c r="J856" s="11" t="s">
        <v>2009</v>
      </c>
      <c r="K856" s="10" t="s">
        <v>88</v>
      </c>
    </row>
    <row r="857" spans="8:11">
      <c r="H857" s="10" t="s">
        <v>59</v>
      </c>
      <c r="I857" s="10" t="s">
        <v>413</v>
      </c>
      <c r="J857" s="11" t="s">
        <v>2010</v>
      </c>
      <c r="K857" s="10" t="s">
        <v>2011</v>
      </c>
    </row>
    <row r="858" spans="8:11">
      <c r="H858" s="10" t="s">
        <v>59</v>
      </c>
      <c r="I858" s="10" t="s">
        <v>413</v>
      </c>
      <c r="J858" s="11" t="s">
        <v>2012</v>
      </c>
      <c r="K858" s="10" t="s">
        <v>2013</v>
      </c>
    </row>
    <row r="859" spans="8:11">
      <c r="H859" s="10" t="s">
        <v>59</v>
      </c>
      <c r="I859" s="10" t="s">
        <v>413</v>
      </c>
      <c r="J859" s="11" t="s">
        <v>2014</v>
      </c>
      <c r="K859" s="10" t="s">
        <v>2015</v>
      </c>
    </row>
    <row r="860" spans="8:11">
      <c r="H860" s="10" t="s">
        <v>59</v>
      </c>
      <c r="I860" s="10" t="s">
        <v>413</v>
      </c>
      <c r="J860" s="11" t="s">
        <v>2016</v>
      </c>
      <c r="K860" s="10" t="s">
        <v>63</v>
      </c>
    </row>
    <row r="861" spans="8:11">
      <c r="H861" s="10" t="s">
        <v>59</v>
      </c>
      <c r="I861" s="10" t="s">
        <v>413</v>
      </c>
      <c r="J861" s="11" t="s">
        <v>2017</v>
      </c>
      <c r="K861" s="10" t="s">
        <v>2018</v>
      </c>
    </row>
    <row r="862" spans="8:11">
      <c r="H862" s="10" t="s">
        <v>59</v>
      </c>
      <c r="I862" s="10" t="s">
        <v>413</v>
      </c>
      <c r="J862" s="11" t="s">
        <v>2019</v>
      </c>
      <c r="K862" s="10" t="s">
        <v>659</v>
      </c>
    </row>
    <row r="863" spans="8:11">
      <c r="H863" s="10" t="s">
        <v>59</v>
      </c>
      <c r="I863" s="10" t="s">
        <v>413</v>
      </c>
      <c r="J863" s="11" t="s">
        <v>2020</v>
      </c>
      <c r="K863" s="10" t="s">
        <v>2021</v>
      </c>
    </row>
    <row r="864" spans="8:11">
      <c r="H864" s="10" t="s">
        <v>59</v>
      </c>
      <c r="I864" s="10" t="s">
        <v>530</v>
      </c>
      <c r="J864" s="11" t="s">
        <v>2022</v>
      </c>
      <c r="K864" s="10" t="s">
        <v>2023</v>
      </c>
    </row>
    <row r="865" spans="8:11">
      <c r="H865" s="10" t="s">
        <v>59</v>
      </c>
      <c r="I865" s="10" t="s">
        <v>530</v>
      </c>
      <c r="J865" s="11" t="s">
        <v>2024</v>
      </c>
      <c r="K865" s="10" t="s">
        <v>2025</v>
      </c>
    </row>
    <row r="866" spans="8:11">
      <c r="H866" s="10" t="s">
        <v>59</v>
      </c>
      <c r="I866" s="10" t="s">
        <v>530</v>
      </c>
      <c r="J866" s="11" t="s">
        <v>2026</v>
      </c>
      <c r="K866" s="10" t="s">
        <v>2027</v>
      </c>
    </row>
    <row r="867" spans="8:11">
      <c r="H867" s="10" t="s">
        <v>59</v>
      </c>
      <c r="I867" s="10" t="s">
        <v>530</v>
      </c>
      <c r="J867" s="11" t="s">
        <v>2028</v>
      </c>
      <c r="K867" s="10" t="s">
        <v>153</v>
      </c>
    </row>
    <row r="868" spans="8:11">
      <c r="H868" s="10" t="s">
        <v>59</v>
      </c>
      <c r="I868" s="10" t="s">
        <v>530</v>
      </c>
      <c r="J868" s="11" t="s">
        <v>2029</v>
      </c>
      <c r="K868" s="10" t="s">
        <v>2030</v>
      </c>
    </row>
    <row r="869" spans="8:11">
      <c r="H869" s="10" t="s">
        <v>59</v>
      </c>
      <c r="I869" s="10" t="s">
        <v>530</v>
      </c>
      <c r="J869" s="11" t="s">
        <v>2031</v>
      </c>
      <c r="K869" s="10" t="s">
        <v>705</v>
      </c>
    </row>
    <row r="870" spans="8:11">
      <c r="H870" s="10" t="s">
        <v>59</v>
      </c>
      <c r="I870" s="10" t="s">
        <v>530</v>
      </c>
      <c r="J870" s="11" t="s">
        <v>2032</v>
      </c>
      <c r="K870" s="10" t="s">
        <v>2033</v>
      </c>
    </row>
    <row r="871" spans="8:11">
      <c r="H871" s="10" t="s">
        <v>59</v>
      </c>
      <c r="I871" s="10" t="s">
        <v>530</v>
      </c>
      <c r="J871" s="11" t="s">
        <v>2034</v>
      </c>
      <c r="K871" s="10" t="s">
        <v>2035</v>
      </c>
    </row>
    <row r="872" spans="8:11">
      <c r="H872" s="10" t="s">
        <v>59</v>
      </c>
      <c r="I872" s="10" t="s">
        <v>530</v>
      </c>
      <c r="J872" s="11" t="s">
        <v>2036</v>
      </c>
      <c r="K872" s="10" t="s">
        <v>2037</v>
      </c>
    </row>
    <row r="873" spans="8:11">
      <c r="H873" s="10" t="s">
        <v>59</v>
      </c>
      <c r="I873" s="10" t="s">
        <v>530</v>
      </c>
      <c r="J873" s="11" t="s">
        <v>2038</v>
      </c>
      <c r="K873" s="10" t="s">
        <v>2039</v>
      </c>
    </row>
    <row r="874" spans="8:11">
      <c r="H874" s="10" t="s">
        <v>59</v>
      </c>
      <c r="I874" s="10" t="s">
        <v>530</v>
      </c>
      <c r="J874" s="11" t="s">
        <v>2040</v>
      </c>
      <c r="K874" s="10" t="s">
        <v>2041</v>
      </c>
    </row>
    <row r="875" spans="8:11">
      <c r="H875" s="10" t="s">
        <v>59</v>
      </c>
      <c r="I875" s="10" t="s">
        <v>530</v>
      </c>
      <c r="J875" s="11" t="s">
        <v>2042</v>
      </c>
      <c r="K875" s="10" t="s">
        <v>616</v>
      </c>
    </row>
    <row r="876" spans="8:11">
      <c r="H876" s="10" t="s">
        <v>59</v>
      </c>
      <c r="I876" s="10" t="s">
        <v>530</v>
      </c>
      <c r="J876" s="11" t="s">
        <v>2043</v>
      </c>
      <c r="K876" s="10" t="s">
        <v>82</v>
      </c>
    </row>
    <row r="877" spans="8:11">
      <c r="H877" s="10" t="s">
        <v>59</v>
      </c>
      <c r="I877" s="10" t="s">
        <v>530</v>
      </c>
      <c r="J877" s="11" t="s">
        <v>2044</v>
      </c>
      <c r="K877" s="10" t="s">
        <v>2045</v>
      </c>
    </row>
    <row r="878" spans="8:11">
      <c r="H878" s="10" t="s">
        <v>59</v>
      </c>
      <c r="I878" s="10" t="s">
        <v>530</v>
      </c>
      <c r="J878" s="11" t="s">
        <v>2046</v>
      </c>
      <c r="K878" s="10" t="s">
        <v>2047</v>
      </c>
    </row>
    <row r="879" spans="8:11">
      <c r="H879" s="10" t="s">
        <v>59</v>
      </c>
      <c r="I879" s="10" t="s">
        <v>530</v>
      </c>
      <c r="J879" s="11" t="s">
        <v>2048</v>
      </c>
      <c r="K879" s="10" t="s">
        <v>224</v>
      </c>
    </row>
    <row r="880" spans="8:11">
      <c r="H880" s="10" t="s">
        <v>59</v>
      </c>
      <c r="I880" s="10" t="s">
        <v>530</v>
      </c>
      <c r="J880" s="11" t="s">
        <v>2049</v>
      </c>
      <c r="K880" s="10" t="s">
        <v>426</v>
      </c>
    </row>
    <row r="881" spans="8:11">
      <c r="H881" s="10" t="s">
        <v>59</v>
      </c>
      <c r="I881" s="10" t="s">
        <v>530</v>
      </c>
      <c r="J881" s="11" t="s">
        <v>2050</v>
      </c>
      <c r="K881" s="10" t="s">
        <v>2051</v>
      </c>
    </row>
    <row r="882" spans="8:11">
      <c r="H882" s="10" t="s">
        <v>59</v>
      </c>
      <c r="I882" s="10" t="s">
        <v>530</v>
      </c>
      <c r="J882" s="11" t="s">
        <v>2052</v>
      </c>
      <c r="K882" s="10" t="s">
        <v>2053</v>
      </c>
    </row>
    <row r="883" spans="8:11">
      <c r="H883" s="10" t="s">
        <v>59</v>
      </c>
      <c r="I883" s="10" t="s">
        <v>530</v>
      </c>
      <c r="J883" s="11" t="s">
        <v>2054</v>
      </c>
      <c r="K883" s="10" t="s">
        <v>2055</v>
      </c>
    </row>
    <row r="884" spans="8:11">
      <c r="H884" s="10" t="s">
        <v>59</v>
      </c>
      <c r="I884" s="10" t="s">
        <v>530</v>
      </c>
      <c r="J884" s="11" t="s">
        <v>2056</v>
      </c>
      <c r="K884" s="10" t="s">
        <v>2057</v>
      </c>
    </row>
    <row r="885" spans="8:11">
      <c r="H885" s="10" t="s">
        <v>59</v>
      </c>
      <c r="I885" s="10" t="s">
        <v>530</v>
      </c>
      <c r="J885" s="11" t="s">
        <v>2058</v>
      </c>
      <c r="K885" s="10" t="s">
        <v>190</v>
      </c>
    </row>
    <row r="886" spans="8:11">
      <c r="H886" s="10" t="s">
        <v>59</v>
      </c>
      <c r="I886" s="10" t="s">
        <v>530</v>
      </c>
      <c r="J886" s="11" t="s">
        <v>2059</v>
      </c>
      <c r="K886" s="10" t="s">
        <v>1386</v>
      </c>
    </row>
    <row r="887" spans="8:11">
      <c r="H887" s="10" t="s">
        <v>59</v>
      </c>
      <c r="I887" s="10" t="s">
        <v>530</v>
      </c>
      <c r="J887" s="11" t="s">
        <v>2060</v>
      </c>
      <c r="K887" s="10" t="s">
        <v>1473</v>
      </c>
    </row>
    <row r="888" spans="8:11">
      <c r="H888" s="10" t="s">
        <v>59</v>
      </c>
      <c r="I888" s="10" t="s">
        <v>530</v>
      </c>
      <c r="J888" s="11" t="s">
        <v>2061</v>
      </c>
      <c r="K888" s="10" t="s">
        <v>2062</v>
      </c>
    </row>
    <row r="889" spans="8:11">
      <c r="H889" s="10" t="s">
        <v>59</v>
      </c>
      <c r="I889" s="10" t="s">
        <v>530</v>
      </c>
      <c r="J889" s="11" t="s">
        <v>2063</v>
      </c>
      <c r="K889" s="10" t="s">
        <v>2064</v>
      </c>
    </row>
    <row r="890" spans="8:11">
      <c r="H890" s="10" t="s">
        <v>59</v>
      </c>
      <c r="I890" s="10" t="s">
        <v>530</v>
      </c>
      <c r="J890" s="11" t="s">
        <v>2065</v>
      </c>
      <c r="K890" s="10" t="s">
        <v>2066</v>
      </c>
    </row>
    <row r="891" spans="8:11">
      <c r="H891" s="10" t="s">
        <v>59</v>
      </c>
      <c r="I891" s="10" t="s">
        <v>489</v>
      </c>
      <c r="J891" s="11" t="s">
        <v>602</v>
      </c>
      <c r="K891" s="10" t="s">
        <v>2067</v>
      </c>
    </row>
    <row r="892" spans="8:11">
      <c r="H892" s="10" t="s">
        <v>59</v>
      </c>
      <c r="I892" s="10" t="s">
        <v>489</v>
      </c>
      <c r="J892" s="11" t="s">
        <v>602</v>
      </c>
      <c r="K892" s="10" t="s">
        <v>2068</v>
      </c>
    </row>
    <row r="893" spans="8:11">
      <c r="H893" s="10" t="s">
        <v>59</v>
      </c>
      <c r="I893" s="10" t="s">
        <v>489</v>
      </c>
      <c r="J893" s="11" t="s">
        <v>602</v>
      </c>
      <c r="K893" s="10" t="s">
        <v>2069</v>
      </c>
    </row>
    <row r="894" spans="8:11">
      <c r="H894" s="10" t="s">
        <v>59</v>
      </c>
      <c r="I894" s="10" t="s">
        <v>489</v>
      </c>
      <c r="J894" s="11" t="s">
        <v>2070</v>
      </c>
      <c r="K894" s="10" t="s">
        <v>2071</v>
      </c>
    </row>
    <row r="895" spans="8:11">
      <c r="H895" s="10" t="s">
        <v>59</v>
      </c>
      <c r="I895" s="10" t="s">
        <v>489</v>
      </c>
      <c r="J895" s="11" t="s">
        <v>2072</v>
      </c>
      <c r="K895" s="10" t="s">
        <v>2073</v>
      </c>
    </row>
    <row r="896" spans="8:11">
      <c r="H896" s="10" t="s">
        <v>59</v>
      </c>
      <c r="I896" s="10" t="s">
        <v>489</v>
      </c>
      <c r="J896" s="11" t="s">
        <v>2074</v>
      </c>
      <c r="K896" s="10" t="s">
        <v>2075</v>
      </c>
    </row>
    <row r="897" spans="8:11">
      <c r="H897" s="10" t="s">
        <v>59</v>
      </c>
      <c r="I897" s="10" t="s">
        <v>489</v>
      </c>
      <c r="J897" s="11" t="s">
        <v>2076</v>
      </c>
      <c r="K897" s="10" t="s">
        <v>564</v>
      </c>
    </row>
    <row r="898" spans="8:11">
      <c r="H898" s="10" t="s">
        <v>59</v>
      </c>
      <c r="I898" s="10" t="s">
        <v>489</v>
      </c>
      <c r="J898" s="11" t="s">
        <v>2077</v>
      </c>
      <c r="K898" s="10" t="s">
        <v>2078</v>
      </c>
    </row>
    <row r="899" spans="8:11">
      <c r="H899" s="10" t="s">
        <v>59</v>
      </c>
      <c r="I899" s="10" t="s">
        <v>489</v>
      </c>
      <c r="J899" s="11" t="s">
        <v>2079</v>
      </c>
      <c r="K899" s="10" t="s">
        <v>61</v>
      </c>
    </row>
    <row r="900" spans="8:11">
      <c r="H900" s="10" t="s">
        <v>59</v>
      </c>
      <c r="I900" s="10" t="s">
        <v>489</v>
      </c>
      <c r="J900" s="11" t="s">
        <v>2080</v>
      </c>
      <c r="K900" s="10" t="s">
        <v>2081</v>
      </c>
    </row>
    <row r="901" spans="8:11">
      <c r="H901" s="10" t="s">
        <v>59</v>
      </c>
      <c r="I901" s="10" t="s">
        <v>489</v>
      </c>
      <c r="J901" s="11" t="s">
        <v>2082</v>
      </c>
      <c r="K901" s="10" t="s">
        <v>77</v>
      </c>
    </row>
    <row r="902" spans="8:11">
      <c r="H902" s="10" t="s">
        <v>59</v>
      </c>
      <c r="I902" s="10" t="s">
        <v>489</v>
      </c>
      <c r="J902" s="11" t="s">
        <v>2083</v>
      </c>
      <c r="K902" s="10" t="s">
        <v>82</v>
      </c>
    </row>
    <row r="903" spans="8:11">
      <c r="H903" s="10" t="s">
        <v>59</v>
      </c>
      <c r="I903" s="10" t="s">
        <v>489</v>
      </c>
      <c r="J903" s="11" t="s">
        <v>2084</v>
      </c>
      <c r="K903" s="10" t="s">
        <v>2085</v>
      </c>
    </row>
    <row r="904" spans="8:11">
      <c r="H904" s="10" t="s">
        <v>59</v>
      </c>
      <c r="I904" s="10" t="s">
        <v>489</v>
      </c>
      <c r="J904" s="11" t="s">
        <v>2086</v>
      </c>
      <c r="K904" s="10" t="s">
        <v>80</v>
      </c>
    </row>
    <row r="905" spans="8:11">
      <c r="H905" s="10" t="s">
        <v>59</v>
      </c>
      <c r="I905" s="10" t="s">
        <v>489</v>
      </c>
      <c r="J905" s="11" t="s">
        <v>2087</v>
      </c>
      <c r="K905" s="10" t="s">
        <v>2088</v>
      </c>
    </row>
    <row r="906" spans="8:11">
      <c r="H906" s="10" t="s">
        <v>59</v>
      </c>
      <c r="I906" s="10" t="s">
        <v>489</v>
      </c>
      <c r="J906" s="11" t="s">
        <v>2089</v>
      </c>
      <c r="K906" s="10" t="s">
        <v>52</v>
      </c>
    </row>
    <row r="907" spans="8:11">
      <c r="H907" s="10" t="s">
        <v>59</v>
      </c>
      <c r="I907" s="10" t="s">
        <v>489</v>
      </c>
      <c r="J907" s="11" t="s">
        <v>2090</v>
      </c>
      <c r="K907" s="10" t="s">
        <v>683</v>
      </c>
    </row>
    <row r="908" spans="8:11">
      <c r="H908" s="10" t="s">
        <v>59</v>
      </c>
      <c r="I908" s="10" t="s">
        <v>489</v>
      </c>
      <c r="J908" s="11" t="s">
        <v>2091</v>
      </c>
      <c r="K908" s="10" t="s">
        <v>587</v>
      </c>
    </row>
    <row r="909" spans="8:11">
      <c r="H909" s="10" t="s">
        <v>59</v>
      </c>
      <c r="I909" s="10" t="s">
        <v>489</v>
      </c>
      <c r="J909" s="11" t="s">
        <v>2092</v>
      </c>
      <c r="K909" s="10" t="s">
        <v>2093</v>
      </c>
    </row>
    <row r="910" spans="8:11">
      <c r="H910" s="10" t="s">
        <v>59</v>
      </c>
      <c r="I910" s="10" t="s">
        <v>489</v>
      </c>
      <c r="J910" s="11" t="s">
        <v>2094</v>
      </c>
      <c r="K910" s="10" t="s">
        <v>2095</v>
      </c>
    </row>
    <row r="911" spans="8:11">
      <c r="H911" s="10" t="s">
        <v>59</v>
      </c>
      <c r="I911" s="10" t="s">
        <v>489</v>
      </c>
      <c r="J911" s="11" t="s">
        <v>2096</v>
      </c>
      <c r="K911" s="10" t="s">
        <v>319</v>
      </c>
    </row>
    <row r="912" spans="8:11">
      <c r="H912" s="10" t="s">
        <v>59</v>
      </c>
      <c r="I912" s="10" t="s">
        <v>489</v>
      </c>
      <c r="J912" s="11" t="s">
        <v>2097</v>
      </c>
      <c r="K912" s="10" t="s">
        <v>2098</v>
      </c>
    </row>
    <row r="913" spans="8:11">
      <c r="H913" s="10" t="s">
        <v>59</v>
      </c>
      <c r="I913" s="10" t="s">
        <v>489</v>
      </c>
      <c r="J913" s="11" t="s">
        <v>2099</v>
      </c>
      <c r="K913" s="10" t="s">
        <v>76</v>
      </c>
    </row>
    <row r="914" spans="8:11">
      <c r="H914" s="10" t="s">
        <v>59</v>
      </c>
      <c r="I914" s="10" t="s">
        <v>489</v>
      </c>
      <c r="J914" s="11" t="s">
        <v>2100</v>
      </c>
      <c r="K914" s="10" t="s">
        <v>73</v>
      </c>
    </row>
    <row r="915" spans="8:11">
      <c r="H915" s="10" t="s">
        <v>59</v>
      </c>
      <c r="I915" s="10" t="s">
        <v>489</v>
      </c>
      <c r="J915" s="11" t="s">
        <v>2101</v>
      </c>
      <c r="K915" s="10" t="s">
        <v>81</v>
      </c>
    </row>
    <row r="916" spans="8:11">
      <c r="H916" s="10" t="s">
        <v>59</v>
      </c>
      <c r="I916" s="10" t="s">
        <v>489</v>
      </c>
      <c r="J916" s="11" t="s">
        <v>1944</v>
      </c>
      <c r="K916" s="10" t="s">
        <v>2102</v>
      </c>
    </row>
    <row r="917" spans="8:11">
      <c r="H917" s="10" t="s">
        <v>59</v>
      </c>
      <c r="I917" s="10" t="s">
        <v>489</v>
      </c>
      <c r="J917" s="11" t="s">
        <v>2103</v>
      </c>
      <c r="K917" s="10" t="s">
        <v>70</v>
      </c>
    </row>
    <row r="918" spans="8:11">
      <c r="H918" s="10" t="s">
        <v>59</v>
      </c>
      <c r="I918" s="10" t="s">
        <v>489</v>
      </c>
      <c r="J918" s="11" t="s">
        <v>2103</v>
      </c>
      <c r="K918" s="10" t="s">
        <v>2104</v>
      </c>
    </row>
    <row r="919" spans="8:11">
      <c r="H919" s="10" t="s">
        <v>59</v>
      </c>
      <c r="I919" s="10" t="s">
        <v>489</v>
      </c>
      <c r="J919" s="11" t="s">
        <v>2103</v>
      </c>
      <c r="K919" s="10" t="s">
        <v>2105</v>
      </c>
    </row>
    <row r="920" spans="8:11">
      <c r="H920" s="10" t="s">
        <v>59</v>
      </c>
      <c r="I920" s="10" t="s">
        <v>489</v>
      </c>
      <c r="J920" s="11" t="s">
        <v>2103</v>
      </c>
      <c r="K920" s="10" t="s">
        <v>2106</v>
      </c>
    </row>
    <row r="921" spans="8:11">
      <c r="H921" s="10" t="s">
        <v>59</v>
      </c>
      <c r="I921" s="10" t="s">
        <v>489</v>
      </c>
      <c r="J921" s="11" t="s">
        <v>2103</v>
      </c>
      <c r="K921" s="10" t="s">
        <v>2107</v>
      </c>
    </row>
    <row r="922" spans="8:11">
      <c r="H922" s="10" t="s">
        <v>59</v>
      </c>
      <c r="I922" s="10" t="s">
        <v>489</v>
      </c>
      <c r="J922" s="11" t="s">
        <v>2103</v>
      </c>
      <c r="K922" s="10" t="s">
        <v>2108</v>
      </c>
    </row>
    <row r="923" spans="8:11">
      <c r="H923" s="10" t="s">
        <v>59</v>
      </c>
      <c r="I923" s="10" t="s">
        <v>493</v>
      </c>
      <c r="J923" s="11" t="s">
        <v>2109</v>
      </c>
      <c r="K923" s="10" t="s">
        <v>2110</v>
      </c>
    </row>
    <row r="924" spans="8:11">
      <c r="H924" s="10" t="s">
        <v>59</v>
      </c>
      <c r="I924" s="10" t="s">
        <v>493</v>
      </c>
      <c r="J924" s="11" t="s">
        <v>2111</v>
      </c>
      <c r="K924" s="10" t="s">
        <v>298</v>
      </c>
    </row>
    <row r="925" spans="8:11">
      <c r="H925" s="10" t="s">
        <v>59</v>
      </c>
      <c r="I925" s="10" t="s">
        <v>493</v>
      </c>
      <c r="J925" s="11" t="s">
        <v>2112</v>
      </c>
      <c r="K925" s="10" t="s">
        <v>2113</v>
      </c>
    </row>
    <row r="926" spans="8:11">
      <c r="H926" s="10" t="s">
        <v>59</v>
      </c>
      <c r="I926" s="10" t="s">
        <v>493</v>
      </c>
      <c r="J926" s="11" t="s">
        <v>2114</v>
      </c>
      <c r="K926" s="10" t="s">
        <v>2115</v>
      </c>
    </row>
    <row r="927" spans="8:11">
      <c r="H927" s="10" t="s">
        <v>59</v>
      </c>
      <c r="I927" s="10" t="s">
        <v>493</v>
      </c>
      <c r="J927" s="11" t="s">
        <v>2116</v>
      </c>
      <c r="K927" s="10" t="s">
        <v>2117</v>
      </c>
    </row>
    <row r="928" spans="8:11">
      <c r="H928" s="10" t="s">
        <v>59</v>
      </c>
      <c r="I928" s="10" t="s">
        <v>493</v>
      </c>
      <c r="J928" s="11" t="s">
        <v>2118</v>
      </c>
      <c r="K928" s="10" t="s">
        <v>78</v>
      </c>
    </row>
    <row r="929" spans="8:11">
      <c r="H929" s="10" t="s">
        <v>59</v>
      </c>
      <c r="I929" s="10" t="s">
        <v>493</v>
      </c>
      <c r="J929" s="11" t="s">
        <v>2119</v>
      </c>
      <c r="K929" s="10" t="s">
        <v>2120</v>
      </c>
    </row>
    <row r="930" spans="8:11">
      <c r="H930" s="10" t="s">
        <v>59</v>
      </c>
      <c r="I930" s="10" t="s">
        <v>493</v>
      </c>
      <c r="J930" s="11" t="s">
        <v>2121</v>
      </c>
      <c r="K930" s="10" t="s">
        <v>523</v>
      </c>
    </row>
    <row r="931" spans="8:11">
      <c r="H931" s="10" t="s">
        <v>59</v>
      </c>
      <c r="I931" s="10" t="s">
        <v>493</v>
      </c>
      <c r="J931" s="11" t="s">
        <v>2122</v>
      </c>
      <c r="K931" s="10" t="s">
        <v>1602</v>
      </c>
    </row>
    <row r="932" spans="8:11">
      <c r="H932" s="10" t="s">
        <v>59</v>
      </c>
      <c r="I932" s="10" t="s">
        <v>493</v>
      </c>
      <c r="J932" s="11" t="s">
        <v>2123</v>
      </c>
      <c r="K932" s="10" t="s">
        <v>1386</v>
      </c>
    </row>
    <row r="933" spans="8:11">
      <c r="H933" s="10" t="s">
        <v>59</v>
      </c>
      <c r="I933" s="10" t="s">
        <v>493</v>
      </c>
      <c r="J933" s="11" t="s">
        <v>2124</v>
      </c>
      <c r="K933" s="10" t="s">
        <v>2125</v>
      </c>
    </row>
    <row r="934" spans="8:11">
      <c r="H934" s="10" t="s">
        <v>59</v>
      </c>
      <c r="I934" s="10" t="s">
        <v>493</v>
      </c>
      <c r="J934" s="11" t="s">
        <v>2126</v>
      </c>
      <c r="K934" s="10" t="s">
        <v>2127</v>
      </c>
    </row>
    <row r="935" spans="8:11">
      <c r="H935" s="10" t="s">
        <v>59</v>
      </c>
      <c r="I935" s="10" t="s">
        <v>493</v>
      </c>
      <c r="J935" s="11" t="s">
        <v>2128</v>
      </c>
      <c r="K935" s="10" t="s">
        <v>2129</v>
      </c>
    </row>
    <row r="936" spans="8:11">
      <c r="H936" s="10" t="s">
        <v>59</v>
      </c>
      <c r="I936" s="10" t="s">
        <v>493</v>
      </c>
      <c r="J936" s="11" t="s">
        <v>2130</v>
      </c>
      <c r="K936" s="10" t="s">
        <v>89</v>
      </c>
    </row>
    <row r="937" spans="8:11">
      <c r="H937" s="10" t="s">
        <v>59</v>
      </c>
      <c r="I937" s="10" t="s">
        <v>493</v>
      </c>
      <c r="J937" s="11" t="s">
        <v>2131</v>
      </c>
      <c r="K937" s="10" t="s">
        <v>285</v>
      </c>
    </row>
    <row r="938" spans="8:11">
      <c r="H938" s="10" t="s">
        <v>59</v>
      </c>
      <c r="I938" s="10" t="s">
        <v>493</v>
      </c>
      <c r="J938" s="11" t="s">
        <v>2132</v>
      </c>
      <c r="K938" s="10" t="s">
        <v>1090</v>
      </c>
    </row>
    <row r="939" spans="8:11">
      <c r="H939" s="10" t="s">
        <v>59</v>
      </c>
      <c r="I939" s="10" t="s">
        <v>493</v>
      </c>
      <c r="J939" s="11" t="s">
        <v>2133</v>
      </c>
      <c r="K939" s="10" t="s">
        <v>2134</v>
      </c>
    </row>
    <row r="940" spans="8:11">
      <c r="H940" s="10" t="s">
        <v>59</v>
      </c>
      <c r="I940" s="10" t="s">
        <v>493</v>
      </c>
      <c r="J940" s="11" t="s">
        <v>2135</v>
      </c>
      <c r="K940" s="10" t="s">
        <v>2136</v>
      </c>
    </row>
    <row r="941" spans="8:11">
      <c r="H941" s="10" t="s">
        <v>59</v>
      </c>
      <c r="I941" s="10" t="s">
        <v>493</v>
      </c>
      <c r="J941" s="11" t="s">
        <v>2137</v>
      </c>
      <c r="K941" s="10" t="s">
        <v>114</v>
      </c>
    </row>
    <row r="942" spans="8:11">
      <c r="H942" s="10" t="s">
        <v>59</v>
      </c>
      <c r="I942" s="10" t="s">
        <v>493</v>
      </c>
      <c r="J942" s="11" t="s">
        <v>2138</v>
      </c>
      <c r="K942" s="10" t="s">
        <v>756</v>
      </c>
    </row>
    <row r="943" spans="8:11">
      <c r="H943" s="10" t="s">
        <v>59</v>
      </c>
      <c r="I943" s="10" t="s">
        <v>493</v>
      </c>
      <c r="J943" s="11" t="s">
        <v>2139</v>
      </c>
      <c r="K943" s="10" t="s">
        <v>295</v>
      </c>
    </row>
    <row r="944" spans="8:11">
      <c r="H944" s="10" t="s">
        <v>59</v>
      </c>
      <c r="I944" s="10" t="s">
        <v>493</v>
      </c>
      <c r="J944" s="11" t="s">
        <v>2140</v>
      </c>
      <c r="K944" s="10" t="s">
        <v>75</v>
      </c>
    </row>
    <row r="945" spans="8:11">
      <c r="H945" s="10" t="s">
        <v>59</v>
      </c>
      <c r="I945" s="10" t="s">
        <v>493</v>
      </c>
      <c r="J945" s="11" t="s">
        <v>2141</v>
      </c>
      <c r="K945" s="10" t="s">
        <v>2142</v>
      </c>
    </row>
    <row r="946" spans="8:11">
      <c r="H946" s="10" t="s">
        <v>59</v>
      </c>
      <c r="I946" s="10" t="s">
        <v>493</v>
      </c>
      <c r="J946" s="11" t="s">
        <v>2143</v>
      </c>
      <c r="K946" s="10" t="s">
        <v>72</v>
      </c>
    </row>
    <row r="947" spans="8:11">
      <c r="H947" s="10" t="s">
        <v>59</v>
      </c>
      <c r="I947" s="10" t="s">
        <v>410</v>
      </c>
      <c r="J947" s="11" t="s">
        <v>2144</v>
      </c>
      <c r="K947" s="10" t="s">
        <v>2145</v>
      </c>
    </row>
    <row r="948" spans="8:11">
      <c r="H948" s="10" t="s">
        <v>59</v>
      </c>
      <c r="I948" s="10" t="s">
        <v>410</v>
      </c>
      <c r="J948" s="11" t="s">
        <v>2146</v>
      </c>
      <c r="K948" s="10" t="s">
        <v>2147</v>
      </c>
    </row>
    <row r="949" spans="8:11">
      <c r="H949" s="10" t="s">
        <v>59</v>
      </c>
      <c r="I949" s="10" t="s">
        <v>410</v>
      </c>
      <c r="J949" s="11" t="s">
        <v>2148</v>
      </c>
      <c r="K949" s="10" t="s">
        <v>2149</v>
      </c>
    </row>
    <row r="950" spans="8:11">
      <c r="H950" s="10" t="s">
        <v>59</v>
      </c>
      <c r="I950" s="10" t="s">
        <v>410</v>
      </c>
      <c r="J950" s="11" t="s">
        <v>2150</v>
      </c>
      <c r="K950" s="10" t="s">
        <v>756</v>
      </c>
    </row>
    <row r="951" spans="8:11">
      <c r="H951" s="10" t="s">
        <v>59</v>
      </c>
      <c r="I951" s="10" t="s">
        <v>410</v>
      </c>
      <c r="J951" s="11" t="s">
        <v>2151</v>
      </c>
      <c r="K951" s="10" t="s">
        <v>2152</v>
      </c>
    </row>
    <row r="952" spans="8:11">
      <c r="H952" s="10" t="s">
        <v>59</v>
      </c>
      <c r="I952" s="10" t="s">
        <v>410</v>
      </c>
      <c r="J952" s="11" t="s">
        <v>2153</v>
      </c>
      <c r="K952" s="10" t="s">
        <v>2154</v>
      </c>
    </row>
    <row r="953" spans="8:11">
      <c r="H953" s="10" t="s">
        <v>59</v>
      </c>
      <c r="I953" s="10" t="s">
        <v>410</v>
      </c>
      <c r="J953" s="11" t="s">
        <v>2155</v>
      </c>
      <c r="K953" s="10" t="s">
        <v>315</v>
      </c>
    </row>
    <row r="954" spans="8:11">
      <c r="H954" s="10" t="s">
        <v>59</v>
      </c>
      <c r="I954" s="10" t="s">
        <v>410</v>
      </c>
      <c r="J954" s="11" t="s">
        <v>2156</v>
      </c>
      <c r="K954" s="10" t="s">
        <v>2157</v>
      </c>
    </row>
    <row r="955" spans="8:11">
      <c r="H955" s="10" t="s">
        <v>59</v>
      </c>
      <c r="I955" s="10" t="s">
        <v>410</v>
      </c>
      <c r="J955" s="11" t="s">
        <v>2158</v>
      </c>
      <c r="K955" s="10" t="s">
        <v>2159</v>
      </c>
    </row>
    <row r="956" spans="8:11">
      <c r="H956" s="10" t="s">
        <v>59</v>
      </c>
      <c r="I956" s="10" t="s">
        <v>410</v>
      </c>
      <c r="J956" s="11" t="s">
        <v>2160</v>
      </c>
      <c r="K956" s="10" t="s">
        <v>2161</v>
      </c>
    </row>
    <row r="957" spans="8:11">
      <c r="H957" s="10" t="s">
        <v>59</v>
      </c>
      <c r="I957" s="10" t="s">
        <v>410</v>
      </c>
      <c r="J957" s="11" t="s">
        <v>2162</v>
      </c>
      <c r="K957" s="10" t="s">
        <v>2163</v>
      </c>
    </row>
    <row r="958" spans="8:11">
      <c r="H958" s="10" t="s">
        <v>59</v>
      </c>
      <c r="I958" s="10" t="s">
        <v>410</v>
      </c>
      <c r="J958" s="11" t="s">
        <v>2164</v>
      </c>
      <c r="K958" s="10" t="s">
        <v>1344</v>
      </c>
    </row>
    <row r="959" spans="8:11">
      <c r="H959" s="10" t="s">
        <v>59</v>
      </c>
      <c r="I959" s="10" t="s">
        <v>410</v>
      </c>
      <c r="J959" s="11" t="s">
        <v>2165</v>
      </c>
      <c r="K959" s="10" t="s">
        <v>2166</v>
      </c>
    </row>
    <row r="960" spans="8:11">
      <c r="H960" s="10" t="s">
        <v>59</v>
      </c>
      <c r="I960" s="10" t="s">
        <v>410</v>
      </c>
      <c r="J960" s="11" t="s">
        <v>2167</v>
      </c>
      <c r="K960" s="10" t="s">
        <v>190</v>
      </c>
    </row>
    <row r="961" spans="8:11">
      <c r="H961" s="10" t="s">
        <v>59</v>
      </c>
      <c r="I961" s="10" t="s">
        <v>410</v>
      </c>
      <c r="J961" s="11" t="s">
        <v>2168</v>
      </c>
      <c r="K961" s="10" t="s">
        <v>85</v>
      </c>
    </row>
    <row r="962" spans="8:11">
      <c r="H962" s="10" t="s">
        <v>59</v>
      </c>
      <c r="I962" s="10" t="s">
        <v>410</v>
      </c>
      <c r="J962" s="11" t="s">
        <v>2169</v>
      </c>
      <c r="K962" s="10" t="s">
        <v>171</v>
      </c>
    </row>
    <row r="963" spans="8:11">
      <c r="H963" s="10" t="s">
        <v>59</v>
      </c>
      <c r="I963" s="10" t="s">
        <v>410</v>
      </c>
      <c r="J963" s="11" t="s">
        <v>2170</v>
      </c>
      <c r="K963" s="10" t="s">
        <v>295</v>
      </c>
    </row>
    <row r="964" spans="8:11">
      <c r="H964" s="10" t="s">
        <v>59</v>
      </c>
      <c r="I964" s="10" t="s">
        <v>410</v>
      </c>
      <c r="J964" s="11" t="s">
        <v>2171</v>
      </c>
      <c r="K964" s="10" t="s">
        <v>90</v>
      </c>
    </row>
    <row r="965" spans="8:11">
      <c r="H965" s="10" t="s">
        <v>59</v>
      </c>
      <c r="I965" s="10" t="s">
        <v>410</v>
      </c>
      <c r="J965" s="11" t="s">
        <v>2172</v>
      </c>
      <c r="K965" s="10" t="s">
        <v>2173</v>
      </c>
    </row>
    <row r="966" spans="8:11">
      <c r="H966" s="10" t="s">
        <v>59</v>
      </c>
      <c r="I966" s="10" t="s">
        <v>410</v>
      </c>
      <c r="J966" s="11" t="s">
        <v>2174</v>
      </c>
      <c r="K966" s="10" t="s">
        <v>2175</v>
      </c>
    </row>
    <row r="967" spans="8:11">
      <c r="H967" s="10" t="s">
        <v>59</v>
      </c>
      <c r="I967" s="10" t="s">
        <v>410</v>
      </c>
      <c r="J967" s="11" t="s">
        <v>2176</v>
      </c>
      <c r="K967" s="10" t="s">
        <v>84</v>
      </c>
    </row>
    <row r="968" spans="8:11">
      <c r="H968" s="10" t="s">
        <v>59</v>
      </c>
      <c r="I968" s="10" t="s">
        <v>410</v>
      </c>
      <c r="J968" s="11" t="s">
        <v>2177</v>
      </c>
      <c r="K968" s="10" t="s">
        <v>2178</v>
      </c>
    </row>
    <row r="969" spans="8:11">
      <c r="H969" s="10" t="s">
        <v>59</v>
      </c>
      <c r="I969" s="10" t="s">
        <v>410</v>
      </c>
      <c r="J969" s="11" t="s">
        <v>2179</v>
      </c>
      <c r="K969" s="10" t="s">
        <v>2180</v>
      </c>
    </row>
    <row r="970" spans="8:11">
      <c r="H970" s="10" t="s">
        <v>59</v>
      </c>
      <c r="I970" s="10" t="s">
        <v>410</v>
      </c>
      <c r="J970" s="11" t="s">
        <v>2181</v>
      </c>
      <c r="K970" s="10" t="s">
        <v>2182</v>
      </c>
    </row>
    <row r="971" spans="8:11">
      <c r="H971" s="10" t="s">
        <v>59</v>
      </c>
      <c r="I971" s="10" t="s">
        <v>410</v>
      </c>
      <c r="J971" s="11" t="s">
        <v>2181</v>
      </c>
      <c r="K971" s="10" t="s">
        <v>2183</v>
      </c>
    </row>
    <row r="972" spans="8:11">
      <c r="H972" s="10" t="s">
        <v>59</v>
      </c>
      <c r="I972" s="10" t="s">
        <v>420</v>
      </c>
      <c r="J972" s="11" t="s">
        <v>2184</v>
      </c>
      <c r="K972" s="10" t="s">
        <v>2185</v>
      </c>
    </row>
    <row r="973" spans="8:11">
      <c r="H973" s="10" t="s">
        <v>59</v>
      </c>
      <c r="I973" s="10" t="s">
        <v>420</v>
      </c>
      <c r="J973" s="11" t="s">
        <v>2186</v>
      </c>
      <c r="K973" s="10" t="s">
        <v>1376</v>
      </c>
    </row>
    <row r="974" spans="8:11">
      <c r="H974" s="10" t="s">
        <v>59</v>
      </c>
      <c r="I974" s="10" t="s">
        <v>420</v>
      </c>
      <c r="J974" s="11" t="s">
        <v>2187</v>
      </c>
      <c r="K974" s="10" t="s">
        <v>2188</v>
      </c>
    </row>
    <row r="975" spans="8:11">
      <c r="H975" s="10" t="s">
        <v>59</v>
      </c>
      <c r="I975" s="10" t="s">
        <v>420</v>
      </c>
      <c r="J975" s="11" t="s">
        <v>2189</v>
      </c>
      <c r="K975" s="10" t="s">
        <v>171</v>
      </c>
    </row>
    <row r="976" spans="8:11">
      <c r="H976" s="10" t="s">
        <v>59</v>
      </c>
      <c r="I976" s="10" t="s">
        <v>420</v>
      </c>
      <c r="J976" s="11" t="s">
        <v>2190</v>
      </c>
      <c r="K976" s="10" t="s">
        <v>527</v>
      </c>
    </row>
    <row r="977" spans="8:11">
      <c r="H977" s="10" t="s">
        <v>59</v>
      </c>
      <c r="I977" s="10" t="s">
        <v>420</v>
      </c>
      <c r="J977" s="11" t="s">
        <v>2191</v>
      </c>
      <c r="K977" s="10" t="s">
        <v>2192</v>
      </c>
    </row>
    <row r="978" spans="8:11">
      <c r="H978" s="10" t="s">
        <v>59</v>
      </c>
      <c r="I978" s="10" t="s">
        <v>420</v>
      </c>
      <c r="J978" s="11" t="s">
        <v>2193</v>
      </c>
      <c r="K978" s="10" t="s">
        <v>2194</v>
      </c>
    </row>
    <row r="979" spans="8:11">
      <c r="H979" s="10" t="s">
        <v>59</v>
      </c>
      <c r="I979" s="10" t="s">
        <v>420</v>
      </c>
      <c r="J979" s="11" t="s">
        <v>2195</v>
      </c>
      <c r="K979" s="10" t="s">
        <v>1386</v>
      </c>
    </row>
    <row r="980" spans="8:11">
      <c r="H980" s="10" t="s">
        <v>59</v>
      </c>
      <c r="I980" s="10" t="s">
        <v>420</v>
      </c>
      <c r="J980" s="11" t="s">
        <v>2196</v>
      </c>
      <c r="K980" s="10" t="s">
        <v>190</v>
      </c>
    </row>
    <row r="981" spans="8:11">
      <c r="H981" s="10" t="s">
        <v>59</v>
      </c>
      <c r="I981" s="10" t="s">
        <v>420</v>
      </c>
      <c r="J981" s="11" t="s">
        <v>2197</v>
      </c>
      <c r="K981" s="10" t="s">
        <v>2198</v>
      </c>
    </row>
    <row r="982" spans="8:11">
      <c r="H982" s="10" t="s">
        <v>59</v>
      </c>
      <c r="I982" s="10" t="s">
        <v>420</v>
      </c>
      <c r="J982" s="11" t="s">
        <v>2199</v>
      </c>
      <c r="K982" s="10" t="s">
        <v>2200</v>
      </c>
    </row>
    <row r="983" spans="8:11">
      <c r="H983" s="10" t="s">
        <v>59</v>
      </c>
      <c r="I983" s="10" t="s">
        <v>420</v>
      </c>
      <c r="J983" s="11" t="s">
        <v>2201</v>
      </c>
      <c r="K983" s="10" t="s">
        <v>2202</v>
      </c>
    </row>
    <row r="984" spans="8:11">
      <c r="H984" s="10" t="s">
        <v>59</v>
      </c>
      <c r="I984" s="10" t="s">
        <v>420</v>
      </c>
      <c r="J984" s="11" t="s">
        <v>2203</v>
      </c>
      <c r="K984" s="10" t="s">
        <v>722</v>
      </c>
    </row>
    <row r="985" spans="8:11">
      <c r="H985" s="10" t="s">
        <v>59</v>
      </c>
      <c r="I985" s="10" t="s">
        <v>420</v>
      </c>
      <c r="J985" s="11" t="s">
        <v>2204</v>
      </c>
      <c r="K985" s="10" t="s">
        <v>2205</v>
      </c>
    </row>
    <row r="986" spans="8:11">
      <c r="H986" s="10" t="s">
        <v>59</v>
      </c>
      <c r="I986" s="10" t="s">
        <v>420</v>
      </c>
      <c r="J986" s="11" t="s">
        <v>2206</v>
      </c>
      <c r="K986" s="10" t="s">
        <v>1947</v>
      </c>
    </row>
    <row r="987" spans="8:11">
      <c r="H987" s="10" t="s">
        <v>59</v>
      </c>
      <c r="I987" s="10" t="s">
        <v>420</v>
      </c>
      <c r="J987" s="11" t="s">
        <v>2207</v>
      </c>
      <c r="K987" s="10" t="s">
        <v>2208</v>
      </c>
    </row>
    <row r="988" spans="8:11">
      <c r="H988" s="10" t="s">
        <v>59</v>
      </c>
      <c r="I988" s="10" t="s">
        <v>420</v>
      </c>
      <c r="J988" s="11" t="s">
        <v>2209</v>
      </c>
      <c r="K988" s="10" t="s">
        <v>2210</v>
      </c>
    </row>
    <row r="989" spans="8:11">
      <c r="H989" s="10" t="s">
        <v>59</v>
      </c>
      <c r="I989" s="10" t="s">
        <v>420</v>
      </c>
      <c r="J989" s="11" t="s">
        <v>2211</v>
      </c>
      <c r="K989" s="10" t="s">
        <v>995</v>
      </c>
    </row>
    <row r="990" spans="8:11">
      <c r="H990" s="10" t="s">
        <v>59</v>
      </c>
      <c r="I990" s="10" t="s">
        <v>420</v>
      </c>
      <c r="J990" s="11" t="s">
        <v>2212</v>
      </c>
      <c r="K990" s="10" t="s">
        <v>90</v>
      </c>
    </row>
    <row r="991" spans="8:11">
      <c r="H991" s="10" t="s">
        <v>59</v>
      </c>
      <c r="I991" s="10" t="s">
        <v>420</v>
      </c>
      <c r="J991" s="11" t="s">
        <v>2213</v>
      </c>
      <c r="K991" s="10" t="s">
        <v>2214</v>
      </c>
    </row>
    <row r="992" spans="8:11">
      <c r="H992" s="10" t="s">
        <v>59</v>
      </c>
      <c r="I992" s="10" t="s">
        <v>420</v>
      </c>
      <c r="J992" s="11" t="s">
        <v>2215</v>
      </c>
      <c r="K992" s="10" t="s">
        <v>2216</v>
      </c>
    </row>
    <row r="993" spans="8:11">
      <c r="H993" s="10" t="s">
        <v>59</v>
      </c>
      <c r="I993" s="10" t="s">
        <v>553</v>
      </c>
      <c r="J993" s="11" t="s">
        <v>602</v>
      </c>
      <c r="K993" s="10" t="s">
        <v>2217</v>
      </c>
    </row>
    <row r="994" spans="8:11">
      <c r="H994" s="10" t="s">
        <v>59</v>
      </c>
      <c r="I994" s="10" t="s">
        <v>553</v>
      </c>
      <c r="J994" s="11" t="s">
        <v>2218</v>
      </c>
      <c r="K994" s="10" t="s">
        <v>912</v>
      </c>
    </row>
    <row r="995" spans="8:11">
      <c r="H995" s="10" t="s">
        <v>59</v>
      </c>
      <c r="I995" s="10" t="s">
        <v>553</v>
      </c>
      <c r="J995" s="11" t="s">
        <v>2219</v>
      </c>
      <c r="K995" s="10" t="s">
        <v>79</v>
      </c>
    </row>
    <row r="996" spans="8:11">
      <c r="H996" s="10" t="s">
        <v>59</v>
      </c>
      <c r="I996" s="10" t="s">
        <v>553</v>
      </c>
      <c r="J996" s="11" t="s">
        <v>2220</v>
      </c>
      <c r="K996" s="10" t="s">
        <v>2221</v>
      </c>
    </row>
    <row r="997" spans="8:11">
      <c r="H997" s="10" t="s">
        <v>59</v>
      </c>
      <c r="I997" s="10" t="s">
        <v>553</v>
      </c>
      <c r="J997" s="11" t="s">
        <v>2222</v>
      </c>
      <c r="K997" s="10" t="s">
        <v>1747</v>
      </c>
    </row>
    <row r="998" spans="8:11">
      <c r="H998" s="10" t="s">
        <v>59</v>
      </c>
      <c r="I998" s="10" t="s">
        <v>553</v>
      </c>
      <c r="J998" s="11" t="s">
        <v>2223</v>
      </c>
      <c r="K998" s="10" t="s">
        <v>2224</v>
      </c>
    </row>
    <row r="999" spans="8:11">
      <c r="H999" s="10" t="s">
        <v>59</v>
      </c>
      <c r="I999" s="10" t="s">
        <v>553</v>
      </c>
      <c r="J999" s="11" t="s">
        <v>2225</v>
      </c>
      <c r="K999" s="10" t="s">
        <v>67</v>
      </c>
    </row>
    <row r="1000" spans="8:11">
      <c r="H1000" s="10" t="s">
        <v>59</v>
      </c>
      <c r="I1000" s="10" t="s">
        <v>553</v>
      </c>
      <c r="J1000" s="11" t="s">
        <v>2226</v>
      </c>
      <c r="K1000" s="10" t="s">
        <v>2227</v>
      </c>
    </row>
    <row r="1001" spans="8:11">
      <c r="H1001" s="10" t="s">
        <v>59</v>
      </c>
      <c r="I1001" s="10" t="s">
        <v>553</v>
      </c>
      <c r="J1001" s="11" t="s">
        <v>2228</v>
      </c>
      <c r="K1001" s="10" t="s">
        <v>71</v>
      </c>
    </row>
    <row r="1002" spans="8:11">
      <c r="H1002" s="10" t="s">
        <v>59</v>
      </c>
      <c r="I1002" s="10" t="s">
        <v>553</v>
      </c>
      <c r="J1002" s="11" t="s">
        <v>2229</v>
      </c>
      <c r="K1002" s="10" t="s">
        <v>2230</v>
      </c>
    </row>
    <row r="1003" spans="8:11">
      <c r="H1003" s="10" t="s">
        <v>59</v>
      </c>
      <c r="I1003" s="10" t="s">
        <v>553</v>
      </c>
      <c r="J1003" s="11" t="s">
        <v>2231</v>
      </c>
      <c r="K1003" s="10" t="s">
        <v>83</v>
      </c>
    </row>
    <row r="1004" spans="8:11">
      <c r="H1004" s="10" t="s">
        <v>59</v>
      </c>
      <c r="I1004" s="10" t="s">
        <v>553</v>
      </c>
      <c r="J1004" s="11" t="s">
        <v>2232</v>
      </c>
      <c r="K1004" s="10" t="s">
        <v>2233</v>
      </c>
    </row>
    <row r="1005" spans="8:11">
      <c r="H1005" s="10" t="s">
        <v>59</v>
      </c>
      <c r="I1005" s="10" t="s">
        <v>553</v>
      </c>
      <c r="J1005" s="11" t="s">
        <v>2234</v>
      </c>
      <c r="K1005" s="10" t="s">
        <v>1747</v>
      </c>
    </row>
    <row r="1006" spans="8:11">
      <c r="H1006" s="10" t="s">
        <v>59</v>
      </c>
      <c r="I1006" s="10" t="s">
        <v>553</v>
      </c>
      <c r="J1006" s="11" t="s">
        <v>2235</v>
      </c>
      <c r="K1006" s="10" t="s">
        <v>90</v>
      </c>
    </row>
    <row r="1007" spans="8:11">
      <c r="H1007" s="10" t="s">
        <v>59</v>
      </c>
      <c r="I1007" s="10" t="s">
        <v>553</v>
      </c>
      <c r="J1007" s="11" t="s">
        <v>2236</v>
      </c>
      <c r="K1007" s="10" t="s">
        <v>2237</v>
      </c>
    </row>
    <row r="1008" spans="8:11">
      <c r="H1008" s="10" t="s">
        <v>59</v>
      </c>
      <c r="I1008" s="10" t="s">
        <v>553</v>
      </c>
      <c r="J1008" s="11" t="s">
        <v>2238</v>
      </c>
      <c r="K1008" s="10" t="s">
        <v>65</v>
      </c>
    </row>
    <row r="1009" spans="8:11">
      <c r="H1009" s="10" t="s">
        <v>59</v>
      </c>
      <c r="I1009" s="10" t="s">
        <v>553</v>
      </c>
      <c r="J1009" s="11" t="s">
        <v>2239</v>
      </c>
      <c r="K1009" s="10" t="s">
        <v>2240</v>
      </c>
    </row>
    <row r="1010" spans="8:11">
      <c r="H1010" s="10" t="s">
        <v>59</v>
      </c>
      <c r="I1010" s="10" t="s">
        <v>553</v>
      </c>
      <c r="J1010" s="11" t="s">
        <v>2241</v>
      </c>
      <c r="K1010" s="10" t="s">
        <v>74</v>
      </c>
    </row>
    <row r="1011" spans="8:11">
      <c r="H1011" s="10" t="s">
        <v>59</v>
      </c>
      <c r="I1011" s="10" t="s">
        <v>553</v>
      </c>
      <c r="J1011" s="11" t="s">
        <v>2242</v>
      </c>
      <c r="K1011" s="10" t="s">
        <v>2243</v>
      </c>
    </row>
    <row r="1012" spans="8:11">
      <c r="H1012" s="10" t="s">
        <v>59</v>
      </c>
      <c r="I1012" s="10" t="s">
        <v>553</v>
      </c>
      <c r="J1012" s="11" t="s">
        <v>2244</v>
      </c>
      <c r="K1012" s="10" t="s">
        <v>2245</v>
      </c>
    </row>
    <row r="1013" spans="8:11">
      <c r="H1013" s="10" t="s">
        <v>59</v>
      </c>
      <c r="I1013" s="10" t="s">
        <v>553</v>
      </c>
      <c r="J1013" s="11" t="s">
        <v>2246</v>
      </c>
      <c r="K1013" s="10" t="s">
        <v>2247</v>
      </c>
    </row>
    <row r="1014" spans="8:11">
      <c r="H1014" s="10" t="s">
        <v>59</v>
      </c>
      <c r="I1014" s="10" t="s">
        <v>553</v>
      </c>
      <c r="J1014" s="11" t="s">
        <v>2248</v>
      </c>
      <c r="K1014" s="10" t="s">
        <v>2249</v>
      </c>
    </row>
    <row r="1015" spans="8:11">
      <c r="H1015" s="10" t="s">
        <v>59</v>
      </c>
      <c r="I1015" s="10" t="s">
        <v>553</v>
      </c>
      <c r="J1015" s="11" t="s">
        <v>2250</v>
      </c>
      <c r="K1015" s="10" t="s">
        <v>2251</v>
      </c>
    </row>
    <row r="1016" spans="8:11">
      <c r="H1016" s="10" t="s">
        <v>59</v>
      </c>
      <c r="I1016" s="10" t="s">
        <v>553</v>
      </c>
      <c r="J1016" s="11" t="s">
        <v>2252</v>
      </c>
      <c r="K1016" s="10" t="s">
        <v>2253</v>
      </c>
    </row>
    <row r="1017" spans="8:11">
      <c r="H1017" s="10" t="s">
        <v>59</v>
      </c>
      <c r="I1017" s="10" t="s">
        <v>553</v>
      </c>
      <c r="J1017" s="11" t="s">
        <v>2254</v>
      </c>
      <c r="K1017" s="10" t="s">
        <v>2255</v>
      </c>
    </row>
    <row r="1018" spans="8:11">
      <c r="H1018" s="10" t="s">
        <v>59</v>
      </c>
      <c r="I1018" s="10" t="s">
        <v>553</v>
      </c>
      <c r="J1018" s="11" t="s">
        <v>2256</v>
      </c>
      <c r="K1018" s="10" t="s">
        <v>2257</v>
      </c>
    </row>
    <row r="1019" spans="8:11">
      <c r="H1019" s="10" t="s">
        <v>59</v>
      </c>
      <c r="I1019" s="10" t="s">
        <v>553</v>
      </c>
      <c r="J1019" s="11" t="s">
        <v>2258</v>
      </c>
      <c r="K1019" s="10" t="s">
        <v>2259</v>
      </c>
    </row>
    <row r="1020" spans="8:11">
      <c r="H1020" s="10" t="s">
        <v>59</v>
      </c>
      <c r="I1020" s="10" t="s">
        <v>553</v>
      </c>
      <c r="J1020" s="11" t="s">
        <v>2260</v>
      </c>
      <c r="K1020" s="10" t="s">
        <v>2261</v>
      </c>
    </row>
    <row r="1021" spans="8:11">
      <c r="H1021" s="10" t="s">
        <v>59</v>
      </c>
      <c r="I1021" s="10" t="s">
        <v>553</v>
      </c>
      <c r="J1021" s="11" t="s">
        <v>2262</v>
      </c>
      <c r="K1021" s="10" t="s">
        <v>2263</v>
      </c>
    </row>
    <row r="1022" spans="8:11">
      <c r="H1022" s="10" t="s">
        <v>59</v>
      </c>
      <c r="I1022" s="10" t="s">
        <v>553</v>
      </c>
      <c r="J1022" s="11" t="s">
        <v>1944</v>
      </c>
      <c r="K1022" s="10" t="s">
        <v>2264</v>
      </c>
    </row>
    <row r="1023" spans="8:11">
      <c r="H1023" s="10" t="s">
        <v>59</v>
      </c>
      <c r="I1023" s="10" t="s">
        <v>569</v>
      </c>
      <c r="J1023" s="11" t="s">
        <v>602</v>
      </c>
      <c r="K1023" s="10" t="s">
        <v>2265</v>
      </c>
    </row>
    <row r="1024" spans="8:11">
      <c r="H1024" s="10" t="s">
        <v>59</v>
      </c>
      <c r="I1024" s="10" t="s">
        <v>569</v>
      </c>
      <c r="J1024" s="11" t="s">
        <v>602</v>
      </c>
      <c r="K1024" s="10" t="s">
        <v>2266</v>
      </c>
    </row>
    <row r="1025" spans="8:11">
      <c r="H1025" s="10" t="s">
        <v>59</v>
      </c>
      <c r="I1025" s="10" t="s">
        <v>569</v>
      </c>
      <c r="J1025" s="11" t="s">
        <v>2267</v>
      </c>
      <c r="K1025" s="10" t="s">
        <v>2268</v>
      </c>
    </row>
    <row r="1026" spans="8:11">
      <c r="H1026" s="10" t="s">
        <v>59</v>
      </c>
      <c r="I1026" s="10" t="s">
        <v>569</v>
      </c>
      <c r="J1026" s="11" t="s">
        <v>2269</v>
      </c>
      <c r="K1026" s="10" t="s">
        <v>1648</v>
      </c>
    </row>
    <row r="1027" spans="8:11">
      <c r="H1027" s="10" t="s">
        <v>59</v>
      </c>
      <c r="I1027" s="10" t="s">
        <v>569</v>
      </c>
      <c r="J1027" s="11" t="s">
        <v>2270</v>
      </c>
      <c r="K1027" s="10" t="s">
        <v>315</v>
      </c>
    </row>
    <row r="1028" spans="8:11">
      <c r="H1028" s="10" t="s">
        <v>59</v>
      </c>
      <c r="I1028" s="10" t="s">
        <v>569</v>
      </c>
      <c r="J1028" s="11" t="s">
        <v>2271</v>
      </c>
      <c r="K1028" s="10" t="s">
        <v>2272</v>
      </c>
    </row>
    <row r="1029" spans="8:11">
      <c r="H1029" s="10" t="s">
        <v>59</v>
      </c>
      <c r="I1029" s="10" t="s">
        <v>569</v>
      </c>
      <c r="J1029" s="11" t="s">
        <v>2273</v>
      </c>
      <c r="K1029" s="10" t="s">
        <v>484</v>
      </c>
    </row>
    <row r="1030" spans="8:11">
      <c r="H1030" s="10" t="s">
        <v>59</v>
      </c>
      <c r="I1030" s="10" t="s">
        <v>569</v>
      </c>
      <c r="J1030" s="11" t="s">
        <v>2274</v>
      </c>
      <c r="K1030" s="10" t="s">
        <v>444</v>
      </c>
    </row>
    <row r="1031" spans="8:11">
      <c r="H1031" s="10" t="s">
        <v>59</v>
      </c>
      <c r="I1031" s="10" t="s">
        <v>569</v>
      </c>
      <c r="J1031" s="11" t="s">
        <v>2275</v>
      </c>
      <c r="K1031" s="10" t="s">
        <v>2276</v>
      </c>
    </row>
    <row r="1032" spans="8:11">
      <c r="H1032" s="10" t="s">
        <v>59</v>
      </c>
      <c r="I1032" s="10" t="s">
        <v>569</v>
      </c>
      <c r="J1032" s="11" t="s">
        <v>2277</v>
      </c>
      <c r="K1032" s="10" t="s">
        <v>2278</v>
      </c>
    </row>
    <row r="1033" spans="8:11">
      <c r="H1033" s="10" t="s">
        <v>59</v>
      </c>
      <c r="I1033" s="10" t="s">
        <v>569</v>
      </c>
      <c r="J1033" s="11" t="s">
        <v>2279</v>
      </c>
      <c r="K1033" s="10" t="s">
        <v>2280</v>
      </c>
    </row>
    <row r="1034" spans="8:11">
      <c r="H1034" s="10" t="s">
        <v>59</v>
      </c>
      <c r="I1034" s="10" t="s">
        <v>569</v>
      </c>
      <c r="J1034" s="11" t="s">
        <v>2281</v>
      </c>
      <c r="K1034" s="10" t="s">
        <v>2282</v>
      </c>
    </row>
    <row r="1035" spans="8:11">
      <c r="H1035" s="10" t="s">
        <v>59</v>
      </c>
      <c r="I1035" s="10" t="s">
        <v>569</v>
      </c>
      <c r="J1035" s="11" t="s">
        <v>2283</v>
      </c>
      <c r="K1035" s="10" t="s">
        <v>2284</v>
      </c>
    </row>
    <row r="1036" spans="8:11">
      <c r="H1036" s="10" t="s">
        <v>59</v>
      </c>
      <c r="I1036" s="10" t="s">
        <v>569</v>
      </c>
      <c r="J1036" s="11" t="s">
        <v>2285</v>
      </c>
      <c r="K1036" s="10" t="s">
        <v>2286</v>
      </c>
    </row>
    <row r="1037" spans="8:11">
      <c r="H1037" s="10" t="s">
        <v>59</v>
      </c>
      <c r="I1037" s="10" t="s">
        <v>569</v>
      </c>
      <c r="J1037" s="11" t="s">
        <v>2287</v>
      </c>
      <c r="K1037" s="10" t="s">
        <v>171</v>
      </c>
    </row>
    <row r="1038" spans="8:11">
      <c r="H1038" s="10" t="s">
        <v>59</v>
      </c>
      <c r="I1038" s="10" t="s">
        <v>569</v>
      </c>
      <c r="J1038" s="11" t="s">
        <v>2288</v>
      </c>
      <c r="K1038" s="10" t="s">
        <v>57</v>
      </c>
    </row>
    <row r="1039" spans="8:11">
      <c r="H1039" s="10" t="s">
        <v>59</v>
      </c>
      <c r="I1039" s="10" t="s">
        <v>569</v>
      </c>
      <c r="J1039" s="11" t="s">
        <v>2289</v>
      </c>
      <c r="K1039" s="10" t="s">
        <v>2290</v>
      </c>
    </row>
    <row r="1040" spans="8:11">
      <c r="H1040" s="10" t="s">
        <v>59</v>
      </c>
      <c r="I1040" s="10" t="s">
        <v>569</v>
      </c>
      <c r="J1040" s="11" t="s">
        <v>2291</v>
      </c>
      <c r="K1040" s="10" t="s">
        <v>2292</v>
      </c>
    </row>
    <row r="1041" spans="8:11">
      <c r="H1041" s="10" t="s">
        <v>59</v>
      </c>
      <c r="I1041" s="10" t="s">
        <v>569</v>
      </c>
      <c r="J1041" s="11" t="s">
        <v>2293</v>
      </c>
      <c r="K1041" s="10" t="s">
        <v>169</v>
      </c>
    </row>
    <row r="1042" spans="8:11">
      <c r="H1042" s="10" t="s">
        <v>59</v>
      </c>
      <c r="I1042" s="10" t="s">
        <v>569</v>
      </c>
      <c r="J1042" s="11" t="s">
        <v>2294</v>
      </c>
      <c r="K1042" s="10" t="s">
        <v>2295</v>
      </c>
    </row>
    <row r="1043" spans="8:11">
      <c r="H1043" s="10" t="s">
        <v>59</v>
      </c>
      <c r="I1043" s="10" t="s">
        <v>569</v>
      </c>
      <c r="J1043" s="11" t="s">
        <v>2296</v>
      </c>
      <c r="K1043" s="10" t="s">
        <v>89</v>
      </c>
    </row>
    <row r="1044" spans="8:11">
      <c r="H1044" s="10" t="s">
        <v>59</v>
      </c>
      <c r="I1044" s="10" t="s">
        <v>569</v>
      </c>
      <c r="J1044" s="11" t="s">
        <v>2297</v>
      </c>
      <c r="K1044" s="10" t="s">
        <v>2298</v>
      </c>
    </row>
    <row r="1045" spans="8:11">
      <c r="H1045" s="10" t="s">
        <v>59</v>
      </c>
      <c r="I1045" s="10" t="s">
        <v>569</v>
      </c>
      <c r="J1045" s="11" t="s">
        <v>2299</v>
      </c>
      <c r="K1045" s="10" t="s">
        <v>2300</v>
      </c>
    </row>
    <row r="1046" spans="8:11">
      <c r="H1046" s="10" t="s">
        <v>59</v>
      </c>
      <c r="I1046" s="10" t="s">
        <v>2301</v>
      </c>
      <c r="J1046" s="11" t="s">
        <v>2302</v>
      </c>
      <c r="K1046" s="10" t="s">
        <v>2303</v>
      </c>
    </row>
    <row r="1047" spans="8:11">
      <c r="H1047" s="10" t="s">
        <v>59</v>
      </c>
      <c r="I1047" s="10" t="s">
        <v>2301</v>
      </c>
      <c r="J1047" s="11" t="s">
        <v>2304</v>
      </c>
      <c r="K1047" s="10" t="s">
        <v>2305</v>
      </c>
    </row>
    <row r="1048" spans="8:11">
      <c r="H1048" s="10" t="s">
        <v>59</v>
      </c>
      <c r="I1048" s="10" t="s">
        <v>2301</v>
      </c>
      <c r="J1048" s="11" t="s">
        <v>2306</v>
      </c>
      <c r="K1048" s="10" t="s">
        <v>1090</v>
      </c>
    </row>
    <row r="1049" spans="8:11">
      <c r="H1049" s="10" t="s">
        <v>59</v>
      </c>
      <c r="I1049" s="10" t="s">
        <v>2301</v>
      </c>
      <c r="J1049" s="11" t="s">
        <v>2307</v>
      </c>
      <c r="K1049" s="10" t="s">
        <v>2308</v>
      </c>
    </row>
    <row r="1050" spans="8:11">
      <c r="H1050" s="10" t="s">
        <v>59</v>
      </c>
      <c r="I1050" s="10" t="s">
        <v>2301</v>
      </c>
      <c r="J1050" s="11" t="s">
        <v>2309</v>
      </c>
      <c r="K1050" s="10" t="s">
        <v>2310</v>
      </c>
    </row>
    <row r="1051" spans="8:11">
      <c r="H1051" s="10" t="s">
        <v>59</v>
      </c>
      <c r="I1051" s="10" t="s">
        <v>2301</v>
      </c>
      <c r="J1051" s="11" t="s">
        <v>2311</v>
      </c>
      <c r="K1051" s="10" t="s">
        <v>2312</v>
      </c>
    </row>
    <row r="1052" spans="8:11">
      <c r="H1052" s="10" t="s">
        <v>59</v>
      </c>
      <c r="I1052" s="10" t="s">
        <v>2301</v>
      </c>
      <c r="J1052" s="11" t="s">
        <v>2313</v>
      </c>
      <c r="K1052" s="10" t="s">
        <v>2314</v>
      </c>
    </row>
    <row r="1053" spans="8:11">
      <c r="H1053" s="10" t="s">
        <v>59</v>
      </c>
      <c r="I1053" s="10" t="s">
        <v>2301</v>
      </c>
      <c r="J1053" s="11" t="s">
        <v>2315</v>
      </c>
      <c r="K1053" s="10" t="s">
        <v>2316</v>
      </c>
    </row>
    <row r="1054" spans="8:11">
      <c r="H1054" s="10" t="s">
        <v>59</v>
      </c>
      <c r="I1054" s="10" t="s">
        <v>2301</v>
      </c>
      <c r="J1054" s="11" t="s">
        <v>2317</v>
      </c>
      <c r="K1054" s="10" t="s">
        <v>2318</v>
      </c>
    </row>
    <row r="1055" spans="8:11">
      <c r="H1055" s="10" t="s">
        <v>59</v>
      </c>
      <c r="I1055" s="10" t="s">
        <v>2301</v>
      </c>
      <c r="J1055" s="11" t="s">
        <v>2319</v>
      </c>
      <c r="K1055" s="10" t="s">
        <v>2320</v>
      </c>
    </row>
    <row r="1056" spans="8:11">
      <c r="H1056" s="10" t="s">
        <v>59</v>
      </c>
      <c r="I1056" s="10" t="s">
        <v>2301</v>
      </c>
      <c r="J1056" s="11" t="s">
        <v>2321</v>
      </c>
      <c r="K1056" s="10" t="s">
        <v>1203</v>
      </c>
    </row>
    <row r="1057" spans="8:11">
      <c r="H1057" s="10" t="s">
        <v>59</v>
      </c>
      <c r="I1057" s="10" t="s">
        <v>2301</v>
      </c>
      <c r="J1057" s="11" t="s">
        <v>2322</v>
      </c>
      <c r="K1057" s="10" t="s">
        <v>2323</v>
      </c>
    </row>
    <row r="1058" spans="8:11">
      <c r="H1058" s="10" t="s">
        <v>59</v>
      </c>
      <c r="I1058" s="10" t="s">
        <v>2301</v>
      </c>
      <c r="J1058" s="11" t="s">
        <v>2324</v>
      </c>
      <c r="K1058" s="10" t="s">
        <v>2325</v>
      </c>
    </row>
    <row r="1059" spans="8:11">
      <c r="H1059" s="10" t="s">
        <v>59</v>
      </c>
      <c r="I1059" s="10" t="s">
        <v>2301</v>
      </c>
      <c r="J1059" s="11" t="s">
        <v>2326</v>
      </c>
      <c r="K1059" s="10" t="s">
        <v>2327</v>
      </c>
    </row>
    <row r="1060" spans="8:11">
      <c r="H1060" s="10" t="s">
        <v>59</v>
      </c>
      <c r="I1060" s="10" t="s">
        <v>2301</v>
      </c>
      <c r="J1060" s="11" t="s">
        <v>2328</v>
      </c>
      <c r="K1060" s="10" t="s">
        <v>2329</v>
      </c>
    </row>
    <row r="1061" spans="8:11">
      <c r="H1061" s="10" t="s">
        <v>59</v>
      </c>
      <c r="I1061" s="10" t="s">
        <v>2301</v>
      </c>
      <c r="J1061" s="11" t="s">
        <v>2330</v>
      </c>
      <c r="K1061" s="10" t="s">
        <v>2331</v>
      </c>
    </row>
    <row r="1062" spans="8:11">
      <c r="H1062" s="10" t="s">
        <v>59</v>
      </c>
      <c r="I1062" s="10" t="s">
        <v>2301</v>
      </c>
      <c r="J1062" s="11" t="s">
        <v>2332</v>
      </c>
      <c r="K1062" s="10" t="s">
        <v>2333</v>
      </c>
    </row>
    <row r="1063" spans="8:11">
      <c r="H1063" s="10" t="s">
        <v>59</v>
      </c>
      <c r="I1063" s="10" t="s">
        <v>2301</v>
      </c>
      <c r="J1063" s="11" t="s">
        <v>2334</v>
      </c>
      <c r="K1063" s="10" t="s">
        <v>2335</v>
      </c>
    </row>
    <row r="1064" spans="8:11">
      <c r="H1064" s="10" t="s">
        <v>59</v>
      </c>
      <c r="I1064" s="10" t="s">
        <v>2301</v>
      </c>
      <c r="J1064" s="11" t="s">
        <v>2336</v>
      </c>
      <c r="K1064" s="10" t="s">
        <v>97</v>
      </c>
    </row>
    <row r="1065" spans="8:11">
      <c r="H1065" s="10" t="s">
        <v>59</v>
      </c>
      <c r="I1065" s="10" t="s">
        <v>2301</v>
      </c>
      <c r="J1065" s="11" t="s">
        <v>2337</v>
      </c>
      <c r="K1065" s="10" t="s">
        <v>2338</v>
      </c>
    </row>
    <row r="1066" spans="8:11">
      <c r="H1066" s="10" t="s">
        <v>59</v>
      </c>
      <c r="I1066" s="10" t="s">
        <v>2301</v>
      </c>
      <c r="J1066" s="11" t="s">
        <v>2339</v>
      </c>
      <c r="K1066" s="10" t="s">
        <v>1339</v>
      </c>
    </row>
    <row r="1067" spans="8:11">
      <c r="H1067" s="10" t="s">
        <v>59</v>
      </c>
      <c r="I1067" s="10" t="s">
        <v>2301</v>
      </c>
      <c r="J1067" s="11" t="s">
        <v>2340</v>
      </c>
      <c r="K1067" s="10" t="s">
        <v>2341</v>
      </c>
    </row>
    <row r="1068" spans="8:11">
      <c r="H1068" s="10" t="s">
        <v>59</v>
      </c>
      <c r="I1068" s="10" t="s">
        <v>2301</v>
      </c>
      <c r="J1068" s="11" t="s">
        <v>2342</v>
      </c>
      <c r="K1068" s="10" t="s">
        <v>2343</v>
      </c>
    </row>
    <row r="1069" spans="8:11">
      <c r="H1069" s="10" t="s">
        <v>59</v>
      </c>
      <c r="I1069" s="10" t="s">
        <v>2301</v>
      </c>
      <c r="J1069" s="11" t="s">
        <v>2344</v>
      </c>
      <c r="K1069" s="10" t="s">
        <v>663</v>
      </c>
    </row>
    <row r="1070" spans="8:11">
      <c r="H1070" s="10" t="s">
        <v>59</v>
      </c>
      <c r="I1070" s="10" t="s">
        <v>2301</v>
      </c>
      <c r="J1070" s="11" t="s">
        <v>2345</v>
      </c>
      <c r="K1070" s="10" t="s">
        <v>2346</v>
      </c>
    </row>
    <row r="1071" spans="8:11">
      <c r="H1071" s="10" t="s">
        <v>59</v>
      </c>
      <c r="I1071" s="10" t="s">
        <v>2301</v>
      </c>
      <c r="J1071" s="11" t="s">
        <v>2347</v>
      </c>
      <c r="K1071" s="10" t="s">
        <v>2348</v>
      </c>
    </row>
    <row r="1072" spans="8:11">
      <c r="H1072" s="10" t="s">
        <v>59</v>
      </c>
      <c r="I1072" s="10" t="s">
        <v>2301</v>
      </c>
      <c r="J1072" s="11" t="s">
        <v>2349</v>
      </c>
      <c r="K1072" s="10" t="s">
        <v>2350</v>
      </c>
    </row>
    <row r="1073" spans="8:11">
      <c r="H1073" s="10" t="s">
        <v>59</v>
      </c>
      <c r="I1073" s="10" t="s">
        <v>2301</v>
      </c>
      <c r="J1073" s="11" t="s">
        <v>2351</v>
      </c>
      <c r="K1073" s="10" t="s">
        <v>2352</v>
      </c>
    </row>
    <row r="1074" spans="8:11">
      <c r="H1074" s="10" t="s">
        <v>59</v>
      </c>
      <c r="I1074" s="10" t="s">
        <v>2301</v>
      </c>
      <c r="J1074" s="11" t="s">
        <v>2353</v>
      </c>
      <c r="K1074" s="10" t="s">
        <v>2354</v>
      </c>
    </row>
    <row r="1075" spans="8:11">
      <c r="H1075" s="10" t="s">
        <v>59</v>
      </c>
      <c r="I1075" s="10" t="s">
        <v>2301</v>
      </c>
      <c r="J1075" s="11" t="s">
        <v>2355</v>
      </c>
      <c r="K1075" s="10" t="s">
        <v>2356</v>
      </c>
    </row>
    <row r="1076" spans="8:11">
      <c r="H1076" s="10" t="s">
        <v>59</v>
      </c>
      <c r="I1076" s="10" t="s">
        <v>2301</v>
      </c>
      <c r="J1076" s="11" t="s">
        <v>2357</v>
      </c>
      <c r="K1076" s="10" t="s">
        <v>68</v>
      </c>
    </row>
    <row r="1077" spans="8:11">
      <c r="H1077" s="10" t="s">
        <v>59</v>
      </c>
      <c r="I1077" s="10" t="s">
        <v>2301</v>
      </c>
      <c r="J1077" s="11" t="s">
        <v>2358</v>
      </c>
      <c r="K1077" s="10" t="s">
        <v>1723</v>
      </c>
    </row>
    <row r="1078" spans="8:11">
      <c r="H1078" s="10" t="s">
        <v>59</v>
      </c>
      <c r="I1078" s="10" t="s">
        <v>2301</v>
      </c>
      <c r="J1078" s="11" t="s">
        <v>2359</v>
      </c>
      <c r="K1078" s="10" t="s">
        <v>2360</v>
      </c>
    </row>
    <row r="1079" spans="8:11">
      <c r="H1079" s="10" t="s">
        <v>59</v>
      </c>
      <c r="I1079" s="10" t="s">
        <v>572</v>
      </c>
      <c r="J1079" s="11" t="s">
        <v>2361</v>
      </c>
      <c r="K1079" s="10" t="s">
        <v>945</v>
      </c>
    </row>
    <row r="1080" spans="8:11">
      <c r="H1080" s="10" t="s">
        <v>59</v>
      </c>
      <c r="I1080" s="10" t="s">
        <v>572</v>
      </c>
      <c r="J1080" s="11" t="s">
        <v>2362</v>
      </c>
      <c r="K1080" s="10" t="s">
        <v>2363</v>
      </c>
    </row>
    <row r="1081" spans="8:11">
      <c r="H1081" s="10" t="s">
        <v>59</v>
      </c>
      <c r="I1081" s="10" t="s">
        <v>572</v>
      </c>
      <c r="J1081" s="11" t="s">
        <v>2364</v>
      </c>
      <c r="K1081" s="10" t="s">
        <v>2365</v>
      </c>
    </row>
    <row r="1082" spans="8:11">
      <c r="H1082" s="10" t="s">
        <v>59</v>
      </c>
      <c r="I1082" s="10" t="s">
        <v>572</v>
      </c>
      <c r="J1082" s="11" t="s">
        <v>2366</v>
      </c>
      <c r="K1082" s="10" t="s">
        <v>2367</v>
      </c>
    </row>
    <row r="1083" spans="8:11">
      <c r="H1083" s="10" t="s">
        <v>59</v>
      </c>
      <c r="I1083" s="10" t="s">
        <v>572</v>
      </c>
      <c r="J1083" s="11" t="s">
        <v>2368</v>
      </c>
      <c r="K1083" s="10" t="s">
        <v>86</v>
      </c>
    </row>
    <row r="1084" spans="8:11">
      <c r="H1084" s="10" t="s">
        <v>59</v>
      </c>
      <c r="I1084" s="10" t="s">
        <v>572</v>
      </c>
      <c r="J1084" s="11" t="s">
        <v>2369</v>
      </c>
      <c r="K1084" s="10" t="s">
        <v>2370</v>
      </c>
    </row>
    <row r="1085" spans="8:11">
      <c r="H1085" s="10" t="s">
        <v>59</v>
      </c>
      <c r="I1085" s="10" t="s">
        <v>572</v>
      </c>
      <c r="J1085" s="11" t="s">
        <v>2371</v>
      </c>
      <c r="K1085" s="10" t="s">
        <v>1045</v>
      </c>
    </row>
    <row r="1086" spans="8:11">
      <c r="H1086" s="10" t="s">
        <v>59</v>
      </c>
      <c r="I1086" s="10" t="s">
        <v>572</v>
      </c>
      <c r="J1086" s="11" t="s">
        <v>2372</v>
      </c>
      <c r="K1086" s="10" t="s">
        <v>1846</v>
      </c>
    </row>
    <row r="1087" spans="8:11">
      <c r="H1087" s="10" t="s">
        <v>59</v>
      </c>
      <c r="I1087" s="10" t="s">
        <v>572</v>
      </c>
      <c r="J1087" s="11" t="s">
        <v>2373</v>
      </c>
      <c r="K1087" s="10" t="s">
        <v>2374</v>
      </c>
    </row>
    <row r="1088" spans="8:11">
      <c r="H1088" s="10" t="s">
        <v>59</v>
      </c>
      <c r="I1088" s="10" t="s">
        <v>572</v>
      </c>
      <c r="J1088" s="11" t="s">
        <v>2375</v>
      </c>
      <c r="K1088" s="10" t="s">
        <v>2376</v>
      </c>
    </row>
    <row r="1089" spans="8:11">
      <c r="H1089" s="10" t="s">
        <v>59</v>
      </c>
      <c r="I1089" s="10" t="s">
        <v>572</v>
      </c>
      <c r="J1089" s="11" t="s">
        <v>2377</v>
      </c>
      <c r="K1089" s="10" t="s">
        <v>2378</v>
      </c>
    </row>
    <row r="1090" spans="8:11">
      <c r="H1090" s="10" t="s">
        <v>59</v>
      </c>
      <c r="I1090" s="10" t="s">
        <v>572</v>
      </c>
      <c r="J1090" s="11" t="s">
        <v>2379</v>
      </c>
      <c r="K1090" s="10" t="s">
        <v>2380</v>
      </c>
    </row>
    <row r="1091" spans="8:11">
      <c r="H1091" s="10" t="s">
        <v>59</v>
      </c>
      <c r="I1091" s="10" t="s">
        <v>572</v>
      </c>
      <c r="J1091" s="11" t="s">
        <v>2381</v>
      </c>
      <c r="K1091" s="10" t="s">
        <v>2382</v>
      </c>
    </row>
    <row r="1092" spans="8:11">
      <c r="H1092" s="10" t="s">
        <v>59</v>
      </c>
      <c r="I1092" s="10" t="s">
        <v>572</v>
      </c>
      <c r="J1092" s="11" t="s">
        <v>2383</v>
      </c>
      <c r="K1092" s="10" t="s">
        <v>2384</v>
      </c>
    </row>
    <row r="1093" spans="8:11">
      <c r="H1093" s="10" t="s">
        <v>59</v>
      </c>
      <c r="I1093" s="10" t="s">
        <v>572</v>
      </c>
      <c r="J1093" s="11" t="s">
        <v>2385</v>
      </c>
      <c r="K1093" s="10" t="s">
        <v>2386</v>
      </c>
    </row>
    <row r="1094" spans="8:11">
      <c r="H1094" s="10" t="s">
        <v>59</v>
      </c>
      <c r="I1094" s="10" t="s">
        <v>572</v>
      </c>
      <c r="J1094" s="11" t="s">
        <v>2387</v>
      </c>
      <c r="K1094" s="10" t="s">
        <v>2388</v>
      </c>
    </row>
    <row r="1095" spans="8:11">
      <c r="H1095" s="10" t="s">
        <v>59</v>
      </c>
      <c r="I1095" s="10" t="s">
        <v>572</v>
      </c>
      <c r="J1095" s="11" t="s">
        <v>2389</v>
      </c>
      <c r="K1095" s="10" t="s">
        <v>2390</v>
      </c>
    </row>
    <row r="1096" spans="8:11">
      <c r="H1096" s="10" t="s">
        <v>59</v>
      </c>
      <c r="I1096" s="10" t="s">
        <v>572</v>
      </c>
      <c r="J1096" s="11" t="s">
        <v>2391</v>
      </c>
      <c r="K1096" s="10" t="s">
        <v>1203</v>
      </c>
    </row>
    <row r="1097" spans="8:11">
      <c r="H1097" s="10" t="s">
        <v>59</v>
      </c>
      <c r="I1097" s="10" t="s">
        <v>572</v>
      </c>
      <c r="J1097" s="11" t="s">
        <v>2392</v>
      </c>
      <c r="K1097" s="10" t="s">
        <v>2393</v>
      </c>
    </row>
    <row r="1098" spans="8:11">
      <c r="H1098" s="10" t="s">
        <v>59</v>
      </c>
      <c r="I1098" s="10" t="s">
        <v>572</v>
      </c>
      <c r="J1098" s="11" t="s">
        <v>2394</v>
      </c>
      <c r="K1098" s="10" t="s">
        <v>2395</v>
      </c>
    </row>
    <row r="1099" spans="8:11">
      <c r="H1099" s="10" t="s">
        <v>59</v>
      </c>
      <c r="I1099" s="10" t="s">
        <v>572</v>
      </c>
      <c r="J1099" s="11" t="s">
        <v>2396</v>
      </c>
      <c r="K1099" s="10" t="s">
        <v>2397</v>
      </c>
    </row>
    <row r="1100" spans="8:11">
      <c r="H1100" s="10" t="s">
        <v>59</v>
      </c>
      <c r="I1100" s="10" t="s">
        <v>572</v>
      </c>
      <c r="J1100" s="11" t="s">
        <v>2398</v>
      </c>
      <c r="K1100" s="10" t="s">
        <v>2399</v>
      </c>
    </row>
    <row r="1101" spans="8:11">
      <c r="H1101" s="10" t="s">
        <v>59</v>
      </c>
      <c r="I1101" s="10" t="s">
        <v>2400</v>
      </c>
      <c r="J1101" s="11" t="s">
        <v>2401</v>
      </c>
      <c r="K1101" s="10" t="s">
        <v>2402</v>
      </c>
    </row>
    <row r="1102" spans="8:11">
      <c r="H1102" s="10" t="s">
        <v>59</v>
      </c>
      <c r="I1102" s="10" t="s">
        <v>2400</v>
      </c>
      <c r="J1102" s="11" t="s">
        <v>2403</v>
      </c>
      <c r="K1102" s="10" t="s">
        <v>2404</v>
      </c>
    </row>
    <row r="1103" spans="8:11">
      <c r="H1103" s="10" t="s">
        <v>59</v>
      </c>
      <c r="I1103" s="10" t="s">
        <v>2400</v>
      </c>
      <c r="J1103" s="11" t="s">
        <v>2405</v>
      </c>
      <c r="K1103" s="10" t="s">
        <v>2406</v>
      </c>
    </row>
    <row r="1104" spans="8:11">
      <c r="H1104" s="10" t="s">
        <v>59</v>
      </c>
      <c r="I1104" s="10" t="s">
        <v>2400</v>
      </c>
      <c r="J1104" s="11" t="s">
        <v>2407</v>
      </c>
      <c r="K1104" s="10" t="s">
        <v>2408</v>
      </c>
    </row>
    <row r="1105" spans="8:11">
      <c r="H1105" s="10" t="s">
        <v>59</v>
      </c>
      <c r="I1105" s="10" t="s">
        <v>2400</v>
      </c>
      <c r="J1105" s="11" t="s">
        <v>2409</v>
      </c>
      <c r="K1105" s="10" t="s">
        <v>2410</v>
      </c>
    </row>
    <row r="1106" spans="8:11">
      <c r="H1106" s="10" t="s">
        <v>59</v>
      </c>
      <c r="I1106" s="10" t="s">
        <v>2400</v>
      </c>
      <c r="J1106" s="11" t="s">
        <v>2411</v>
      </c>
      <c r="K1106" s="10" t="s">
        <v>2412</v>
      </c>
    </row>
    <row r="1107" spans="8:11">
      <c r="H1107" s="10" t="s">
        <v>59</v>
      </c>
      <c r="I1107" s="10" t="s">
        <v>2400</v>
      </c>
      <c r="J1107" s="11" t="s">
        <v>2413</v>
      </c>
      <c r="K1107" s="10" t="s">
        <v>2414</v>
      </c>
    </row>
    <row r="1108" spans="8:11">
      <c r="H1108" s="10" t="s">
        <v>59</v>
      </c>
      <c r="I1108" s="10" t="s">
        <v>2400</v>
      </c>
      <c r="J1108" s="11" t="s">
        <v>2415</v>
      </c>
      <c r="K1108" s="10" t="s">
        <v>2416</v>
      </c>
    </row>
    <row r="1109" spans="8:11">
      <c r="H1109" s="10" t="s">
        <v>59</v>
      </c>
      <c r="I1109" s="10" t="s">
        <v>2400</v>
      </c>
      <c r="J1109" s="11" t="s">
        <v>2417</v>
      </c>
      <c r="K1109" s="10" t="s">
        <v>788</v>
      </c>
    </row>
    <row r="1110" spans="8:11">
      <c r="H1110" s="10" t="s">
        <v>59</v>
      </c>
      <c r="I1110" s="10" t="s">
        <v>2400</v>
      </c>
      <c r="J1110" s="11" t="s">
        <v>2418</v>
      </c>
      <c r="K1110" s="10" t="s">
        <v>2419</v>
      </c>
    </row>
    <row r="1111" spans="8:11">
      <c r="H1111" s="10" t="s">
        <v>59</v>
      </c>
      <c r="I1111" s="10" t="s">
        <v>2400</v>
      </c>
      <c r="J1111" s="11" t="s">
        <v>2420</v>
      </c>
      <c r="K1111" s="10" t="s">
        <v>2421</v>
      </c>
    </row>
    <row r="1112" spans="8:11">
      <c r="H1112" s="10" t="s">
        <v>59</v>
      </c>
      <c r="I1112" s="10" t="s">
        <v>2400</v>
      </c>
      <c r="J1112" s="11" t="s">
        <v>2422</v>
      </c>
      <c r="K1112" s="10" t="s">
        <v>2423</v>
      </c>
    </row>
    <row r="1113" spans="8:11">
      <c r="H1113" s="10" t="s">
        <v>59</v>
      </c>
      <c r="I1113" s="10" t="s">
        <v>2400</v>
      </c>
      <c r="J1113" s="11" t="s">
        <v>2424</v>
      </c>
      <c r="K1113" s="10" t="s">
        <v>2425</v>
      </c>
    </row>
    <row r="1114" spans="8:11">
      <c r="H1114" s="10" t="s">
        <v>59</v>
      </c>
      <c r="I1114" s="10" t="s">
        <v>2400</v>
      </c>
      <c r="J1114" s="11" t="s">
        <v>2426</v>
      </c>
      <c r="K1114" s="10" t="s">
        <v>2427</v>
      </c>
    </row>
    <row r="1115" spans="8:11">
      <c r="H1115" s="10" t="s">
        <v>59</v>
      </c>
      <c r="I1115" s="10" t="s">
        <v>2400</v>
      </c>
      <c r="J1115" s="11" t="s">
        <v>2428</v>
      </c>
      <c r="K1115" s="10" t="s">
        <v>2429</v>
      </c>
    </row>
    <row r="1116" spans="8:11">
      <c r="H1116" s="10" t="s">
        <v>59</v>
      </c>
      <c r="I1116" s="10" t="s">
        <v>2400</v>
      </c>
      <c r="J1116" s="11" t="s">
        <v>2430</v>
      </c>
      <c r="K1116" s="10" t="s">
        <v>2431</v>
      </c>
    </row>
    <row r="1117" spans="8:11">
      <c r="H1117" s="10" t="s">
        <v>59</v>
      </c>
      <c r="I1117" s="10" t="s">
        <v>2400</v>
      </c>
      <c r="J1117" s="11" t="s">
        <v>2432</v>
      </c>
      <c r="K1117" s="10" t="s">
        <v>2433</v>
      </c>
    </row>
    <row r="1118" spans="8:11">
      <c r="H1118" s="10" t="s">
        <v>59</v>
      </c>
      <c r="I1118" s="10" t="s">
        <v>2400</v>
      </c>
      <c r="J1118" s="11" t="s">
        <v>2434</v>
      </c>
      <c r="K1118" s="10" t="s">
        <v>2435</v>
      </c>
    </row>
    <row r="1119" spans="8:11">
      <c r="H1119" s="10" t="s">
        <v>59</v>
      </c>
      <c r="I1119" s="10" t="s">
        <v>2436</v>
      </c>
      <c r="J1119" s="11" t="s">
        <v>2437</v>
      </c>
      <c r="K1119" s="10" t="s">
        <v>120</v>
      </c>
    </row>
    <row r="1120" spans="8:11">
      <c r="H1120" s="10" t="s">
        <v>59</v>
      </c>
      <c r="I1120" s="10" t="s">
        <v>2436</v>
      </c>
      <c r="J1120" s="11" t="s">
        <v>2438</v>
      </c>
      <c r="K1120" s="10" t="s">
        <v>2439</v>
      </c>
    </row>
    <row r="1121" spans="8:11">
      <c r="H1121" s="10" t="s">
        <v>59</v>
      </c>
      <c r="I1121" s="10" t="s">
        <v>2436</v>
      </c>
      <c r="J1121" s="11" t="s">
        <v>2440</v>
      </c>
      <c r="K1121" s="10" t="s">
        <v>2441</v>
      </c>
    </row>
    <row r="1122" spans="8:11">
      <c r="H1122" s="10" t="s">
        <v>59</v>
      </c>
      <c r="I1122" s="10" t="s">
        <v>2436</v>
      </c>
      <c r="J1122" s="11" t="s">
        <v>2442</v>
      </c>
      <c r="K1122" s="10" t="s">
        <v>2443</v>
      </c>
    </row>
    <row r="1123" spans="8:11">
      <c r="H1123" s="10" t="s">
        <v>59</v>
      </c>
      <c r="I1123" s="10" t="s">
        <v>2436</v>
      </c>
      <c r="J1123" s="11" t="s">
        <v>2444</v>
      </c>
      <c r="K1123" s="10" t="s">
        <v>2445</v>
      </c>
    </row>
    <row r="1124" spans="8:11">
      <c r="H1124" s="10" t="s">
        <v>59</v>
      </c>
      <c r="I1124" s="10" t="s">
        <v>2436</v>
      </c>
      <c r="J1124" s="11" t="s">
        <v>2446</v>
      </c>
      <c r="K1124" s="10" t="s">
        <v>523</v>
      </c>
    </row>
    <row r="1125" spans="8:11">
      <c r="H1125" s="10" t="s">
        <v>59</v>
      </c>
      <c r="I1125" s="10" t="s">
        <v>2436</v>
      </c>
      <c r="J1125" s="11" t="s">
        <v>2447</v>
      </c>
      <c r="K1125" s="10" t="s">
        <v>2448</v>
      </c>
    </row>
    <row r="1126" spans="8:11">
      <c r="H1126" s="10" t="s">
        <v>59</v>
      </c>
      <c r="I1126" s="10" t="s">
        <v>2436</v>
      </c>
      <c r="J1126" s="11" t="s">
        <v>2449</v>
      </c>
      <c r="K1126" s="10" t="s">
        <v>2450</v>
      </c>
    </row>
    <row r="1127" spans="8:11">
      <c r="H1127" s="10" t="s">
        <v>59</v>
      </c>
      <c r="I1127" s="10" t="s">
        <v>2436</v>
      </c>
      <c r="J1127" s="11" t="s">
        <v>2451</v>
      </c>
      <c r="K1127" s="10" t="s">
        <v>2452</v>
      </c>
    </row>
    <row r="1128" spans="8:11">
      <c r="H1128" s="10" t="s">
        <v>59</v>
      </c>
      <c r="I1128" s="10" t="s">
        <v>2436</v>
      </c>
      <c r="J1128" s="11" t="s">
        <v>2453</v>
      </c>
      <c r="K1128" s="10" t="s">
        <v>2454</v>
      </c>
    </row>
    <row r="1129" spans="8:11">
      <c r="H1129" s="10" t="s">
        <v>59</v>
      </c>
      <c r="I1129" s="10" t="s">
        <v>2436</v>
      </c>
      <c r="J1129" s="11" t="s">
        <v>2455</v>
      </c>
      <c r="K1129" s="10" t="s">
        <v>2456</v>
      </c>
    </row>
    <row r="1130" spans="8:11">
      <c r="H1130" s="10" t="s">
        <v>59</v>
      </c>
      <c r="I1130" s="10" t="s">
        <v>2436</v>
      </c>
      <c r="J1130" s="11" t="s">
        <v>2457</v>
      </c>
      <c r="K1130" s="10" t="s">
        <v>2458</v>
      </c>
    </row>
    <row r="1131" spans="8:11">
      <c r="H1131" s="10" t="s">
        <v>59</v>
      </c>
      <c r="I1131" s="10" t="s">
        <v>2436</v>
      </c>
      <c r="J1131" s="11" t="s">
        <v>2459</v>
      </c>
      <c r="K1131" s="10" t="s">
        <v>2460</v>
      </c>
    </row>
    <row r="1132" spans="8:11">
      <c r="H1132" s="10" t="s">
        <v>59</v>
      </c>
      <c r="I1132" s="10" t="s">
        <v>2436</v>
      </c>
      <c r="J1132" s="11" t="s">
        <v>2461</v>
      </c>
      <c r="K1132" s="10" t="s">
        <v>328</v>
      </c>
    </row>
    <row r="1133" spans="8:11">
      <c r="H1133" s="10" t="s">
        <v>59</v>
      </c>
      <c r="I1133" s="10" t="s">
        <v>2436</v>
      </c>
      <c r="J1133" s="11" t="s">
        <v>2462</v>
      </c>
      <c r="K1133" s="10" t="s">
        <v>2463</v>
      </c>
    </row>
    <row r="1134" spans="8:11">
      <c r="H1134" s="10" t="s">
        <v>91</v>
      </c>
      <c r="I1134" s="10" t="s">
        <v>511</v>
      </c>
      <c r="J1134" s="11" t="s">
        <v>602</v>
      </c>
      <c r="K1134" s="10" t="s">
        <v>2464</v>
      </c>
    </row>
    <row r="1135" spans="8:11">
      <c r="H1135" s="10" t="s">
        <v>91</v>
      </c>
      <c r="I1135" s="10" t="s">
        <v>511</v>
      </c>
      <c r="J1135" s="11" t="s">
        <v>602</v>
      </c>
      <c r="K1135" s="10" t="s">
        <v>2465</v>
      </c>
    </row>
    <row r="1136" spans="8:11">
      <c r="H1136" s="10" t="s">
        <v>91</v>
      </c>
      <c r="I1136" s="10" t="s">
        <v>511</v>
      </c>
      <c r="J1136" s="11" t="s">
        <v>602</v>
      </c>
      <c r="K1136" s="10" t="s">
        <v>2466</v>
      </c>
    </row>
    <row r="1137" spans="8:11">
      <c r="H1137" s="10" t="s">
        <v>91</v>
      </c>
      <c r="I1137" s="10" t="s">
        <v>511</v>
      </c>
      <c r="J1137" s="11" t="s">
        <v>602</v>
      </c>
      <c r="K1137" s="10" t="s">
        <v>2467</v>
      </c>
    </row>
    <row r="1138" spans="8:11">
      <c r="H1138" s="10" t="s">
        <v>91</v>
      </c>
      <c r="I1138" s="10" t="s">
        <v>511</v>
      </c>
      <c r="J1138" s="11" t="s">
        <v>602</v>
      </c>
      <c r="K1138" s="10" t="s">
        <v>2468</v>
      </c>
    </row>
    <row r="1139" spans="8:11">
      <c r="H1139" s="10" t="s">
        <v>91</v>
      </c>
      <c r="I1139" s="10" t="s">
        <v>511</v>
      </c>
      <c r="J1139" s="11" t="s">
        <v>2469</v>
      </c>
      <c r="K1139" s="10" t="s">
        <v>82</v>
      </c>
    </row>
    <row r="1140" spans="8:11">
      <c r="H1140" s="10" t="s">
        <v>91</v>
      </c>
      <c r="I1140" s="10" t="s">
        <v>511</v>
      </c>
      <c r="J1140" s="11" t="s">
        <v>2470</v>
      </c>
      <c r="K1140" s="10" t="s">
        <v>2471</v>
      </c>
    </row>
    <row r="1141" spans="8:11">
      <c r="H1141" s="10" t="s">
        <v>91</v>
      </c>
      <c r="I1141" s="10" t="s">
        <v>511</v>
      </c>
      <c r="J1141" s="11" t="s">
        <v>366</v>
      </c>
      <c r="K1141" s="10" t="s">
        <v>367</v>
      </c>
    </row>
    <row r="1142" spans="8:11">
      <c r="H1142" s="10" t="s">
        <v>91</v>
      </c>
      <c r="I1142" s="10" t="s">
        <v>511</v>
      </c>
      <c r="J1142" s="11" t="s">
        <v>2472</v>
      </c>
      <c r="K1142" s="10" t="s">
        <v>2473</v>
      </c>
    </row>
    <row r="1143" spans="8:11">
      <c r="H1143" s="10" t="s">
        <v>91</v>
      </c>
      <c r="I1143" s="10" t="s">
        <v>511</v>
      </c>
      <c r="J1143" s="11" t="s">
        <v>2474</v>
      </c>
      <c r="K1143" s="10" t="s">
        <v>2475</v>
      </c>
    </row>
    <row r="1144" spans="8:11">
      <c r="H1144" s="10" t="s">
        <v>91</v>
      </c>
      <c r="I1144" s="10" t="s">
        <v>511</v>
      </c>
      <c r="J1144" s="11" t="s">
        <v>107</v>
      </c>
      <c r="K1144" s="10" t="s">
        <v>108</v>
      </c>
    </row>
    <row r="1145" spans="8:11">
      <c r="H1145" s="10" t="s">
        <v>91</v>
      </c>
      <c r="I1145" s="10" t="s">
        <v>511</v>
      </c>
      <c r="J1145" s="11" t="s">
        <v>2476</v>
      </c>
      <c r="K1145" s="10" t="s">
        <v>2477</v>
      </c>
    </row>
    <row r="1146" spans="8:11">
      <c r="H1146" s="10" t="s">
        <v>91</v>
      </c>
      <c r="I1146" s="10" t="s">
        <v>511</v>
      </c>
      <c r="J1146" s="11" t="s">
        <v>2478</v>
      </c>
      <c r="K1146" s="10" t="s">
        <v>1636</v>
      </c>
    </row>
    <row r="1147" spans="8:11">
      <c r="H1147" s="10" t="s">
        <v>91</v>
      </c>
      <c r="I1147" s="10" t="s">
        <v>511</v>
      </c>
      <c r="J1147" s="11" t="s">
        <v>2479</v>
      </c>
      <c r="K1147" s="10" t="s">
        <v>2480</v>
      </c>
    </row>
    <row r="1148" spans="8:11">
      <c r="H1148" s="10" t="s">
        <v>91</v>
      </c>
      <c r="I1148" s="10" t="s">
        <v>511</v>
      </c>
      <c r="J1148" s="11" t="s">
        <v>2481</v>
      </c>
      <c r="K1148" s="10" t="s">
        <v>2482</v>
      </c>
    </row>
    <row r="1149" spans="8:11">
      <c r="H1149" s="10" t="s">
        <v>91</v>
      </c>
      <c r="I1149" s="10" t="s">
        <v>511</v>
      </c>
      <c r="J1149" s="11" t="s">
        <v>2483</v>
      </c>
      <c r="K1149" s="10" t="s">
        <v>2484</v>
      </c>
    </row>
    <row r="1150" spans="8:11">
      <c r="H1150" s="10" t="s">
        <v>91</v>
      </c>
      <c r="I1150" s="10" t="s">
        <v>511</v>
      </c>
      <c r="J1150" s="11" t="s">
        <v>2485</v>
      </c>
      <c r="K1150" s="10" t="s">
        <v>2486</v>
      </c>
    </row>
    <row r="1151" spans="8:11">
      <c r="H1151" s="10" t="s">
        <v>91</v>
      </c>
      <c r="I1151" s="10" t="s">
        <v>511</v>
      </c>
      <c r="J1151" s="11" t="s">
        <v>2487</v>
      </c>
      <c r="K1151" s="10" t="s">
        <v>2488</v>
      </c>
    </row>
    <row r="1152" spans="8:11">
      <c r="H1152" s="10" t="s">
        <v>91</v>
      </c>
      <c r="I1152" s="10" t="s">
        <v>511</v>
      </c>
      <c r="J1152" s="11" t="s">
        <v>2489</v>
      </c>
      <c r="K1152" s="10" t="s">
        <v>2490</v>
      </c>
    </row>
    <row r="1153" spans="8:11">
      <c r="H1153" s="10" t="s">
        <v>91</v>
      </c>
      <c r="I1153" s="10" t="s">
        <v>511</v>
      </c>
      <c r="J1153" s="11" t="s">
        <v>2491</v>
      </c>
      <c r="K1153" s="10" t="s">
        <v>2492</v>
      </c>
    </row>
    <row r="1154" spans="8:11">
      <c r="H1154" s="10" t="s">
        <v>91</v>
      </c>
      <c r="I1154" s="10" t="s">
        <v>511</v>
      </c>
      <c r="J1154" s="11" t="s">
        <v>2493</v>
      </c>
      <c r="K1154" s="10" t="s">
        <v>2494</v>
      </c>
    </row>
    <row r="1155" spans="8:11">
      <c r="H1155" s="10" t="s">
        <v>91</v>
      </c>
      <c r="I1155" s="10" t="s">
        <v>511</v>
      </c>
      <c r="J1155" s="11" t="s">
        <v>481</v>
      </c>
      <c r="K1155" s="10" t="s">
        <v>2495</v>
      </c>
    </row>
    <row r="1156" spans="8:11">
      <c r="H1156" s="10" t="s">
        <v>91</v>
      </c>
      <c r="I1156" s="10" t="s">
        <v>511</v>
      </c>
      <c r="J1156" s="11" t="s">
        <v>2496</v>
      </c>
      <c r="K1156" s="10" t="s">
        <v>2497</v>
      </c>
    </row>
    <row r="1157" spans="8:11">
      <c r="H1157" s="10" t="s">
        <v>91</v>
      </c>
      <c r="I1157" s="10" t="s">
        <v>415</v>
      </c>
      <c r="J1157" s="11" t="s">
        <v>602</v>
      </c>
      <c r="K1157" s="10" t="s">
        <v>2498</v>
      </c>
    </row>
    <row r="1158" spans="8:11">
      <c r="H1158" s="10" t="s">
        <v>91</v>
      </c>
      <c r="I1158" s="10" t="s">
        <v>415</v>
      </c>
      <c r="J1158" s="11" t="s">
        <v>602</v>
      </c>
      <c r="K1158" s="10" t="s">
        <v>2499</v>
      </c>
    </row>
    <row r="1159" spans="8:11">
      <c r="H1159" s="10" t="s">
        <v>91</v>
      </c>
      <c r="I1159" s="10" t="s">
        <v>415</v>
      </c>
      <c r="J1159" s="11" t="s">
        <v>602</v>
      </c>
      <c r="K1159" s="10" t="s">
        <v>2500</v>
      </c>
    </row>
    <row r="1160" spans="8:11">
      <c r="H1160" s="10" t="s">
        <v>91</v>
      </c>
      <c r="I1160" s="10" t="s">
        <v>415</v>
      </c>
      <c r="J1160" s="11" t="s">
        <v>602</v>
      </c>
      <c r="K1160" s="10" t="s">
        <v>2501</v>
      </c>
    </row>
    <row r="1161" spans="8:11">
      <c r="H1161" s="10" t="s">
        <v>91</v>
      </c>
      <c r="I1161" s="10" t="s">
        <v>415</v>
      </c>
      <c r="J1161" s="11" t="s">
        <v>602</v>
      </c>
      <c r="K1161" s="10" t="s">
        <v>2502</v>
      </c>
    </row>
    <row r="1162" spans="8:11">
      <c r="H1162" s="10" t="s">
        <v>91</v>
      </c>
      <c r="I1162" s="10" t="s">
        <v>415</v>
      </c>
      <c r="J1162" s="11" t="s">
        <v>602</v>
      </c>
      <c r="K1162" s="10" t="s">
        <v>2503</v>
      </c>
    </row>
    <row r="1163" spans="8:11">
      <c r="H1163" s="10" t="s">
        <v>91</v>
      </c>
      <c r="I1163" s="10" t="s">
        <v>415</v>
      </c>
      <c r="J1163" s="11" t="s">
        <v>602</v>
      </c>
      <c r="K1163" s="10" t="s">
        <v>2504</v>
      </c>
    </row>
    <row r="1164" spans="8:11">
      <c r="H1164" s="10" t="s">
        <v>91</v>
      </c>
      <c r="I1164" s="10" t="s">
        <v>415</v>
      </c>
      <c r="J1164" s="11" t="s">
        <v>602</v>
      </c>
      <c r="K1164" s="10" t="s">
        <v>2505</v>
      </c>
    </row>
    <row r="1165" spans="8:11">
      <c r="H1165" s="10" t="s">
        <v>91</v>
      </c>
      <c r="I1165" s="10" t="s">
        <v>415</v>
      </c>
      <c r="J1165" s="11" t="s">
        <v>602</v>
      </c>
      <c r="K1165" s="10" t="s">
        <v>2506</v>
      </c>
    </row>
    <row r="1166" spans="8:11">
      <c r="H1166" s="10" t="s">
        <v>91</v>
      </c>
      <c r="I1166" s="10" t="s">
        <v>415</v>
      </c>
      <c r="J1166" s="11" t="s">
        <v>602</v>
      </c>
      <c r="K1166" s="10" t="s">
        <v>2507</v>
      </c>
    </row>
    <row r="1167" spans="8:11">
      <c r="H1167" s="10" t="s">
        <v>91</v>
      </c>
      <c r="I1167" s="10" t="s">
        <v>415</v>
      </c>
      <c r="J1167" s="11" t="s">
        <v>2508</v>
      </c>
      <c r="K1167" s="10" t="s">
        <v>2509</v>
      </c>
    </row>
    <row r="1168" spans="8:11">
      <c r="H1168" s="10" t="s">
        <v>91</v>
      </c>
      <c r="I1168" s="10" t="s">
        <v>415</v>
      </c>
      <c r="J1168" s="11" t="s">
        <v>2510</v>
      </c>
      <c r="K1168" s="10" t="s">
        <v>2511</v>
      </c>
    </row>
    <row r="1169" spans="8:11">
      <c r="H1169" s="10" t="s">
        <v>91</v>
      </c>
      <c r="I1169" s="10" t="s">
        <v>415</v>
      </c>
      <c r="J1169" s="11" t="s">
        <v>98</v>
      </c>
      <c r="K1169" s="10" t="s">
        <v>99</v>
      </c>
    </row>
    <row r="1170" spans="8:11">
      <c r="H1170" s="10" t="s">
        <v>91</v>
      </c>
      <c r="I1170" s="10" t="s">
        <v>415</v>
      </c>
      <c r="J1170" s="11" t="s">
        <v>449</v>
      </c>
      <c r="K1170" s="10" t="s">
        <v>450</v>
      </c>
    </row>
    <row r="1171" spans="8:11">
      <c r="H1171" s="10" t="s">
        <v>91</v>
      </c>
      <c r="I1171" s="10" t="s">
        <v>415</v>
      </c>
      <c r="J1171" s="11" t="s">
        <v>101</v>
      </c>
      <c r="K1171" s="10" t="s">
        <v>102</v>
      </c>
    </row>
    <row r="1172" spans="8:11">
      <c r="H1172" s="10" t="s">
        <v>91</v>
      </c>
      <c r="I1172" s="10" t="s">
        <v>415</v>
      </c>
      <c r="J1172" s="11" t="s">
        <v>447</v>
      </c>
      <c r="K1172" s="10" t="s">
        <v>448</v>
      </c>
    </row>
    <row r="1173" spans="8:11">
      <c r="H1173" s="10" t="s">
        <v>91</v>
      </c>
      <c r="I1173" s="10" t="s">
        <v>415</v>
      </c>
      <c r="J1173" s="11" t="s">
        <v>2512</v>
      </c>
      <c r="K1173" s="10" t="s">
        <v>2513</v>
      </c>
    </row>
    <row r="1174" spans="8:11">
      <c r="H1174" s="10" t="s">
        <v>91</v>
      </c>
      <c r="I1174" s="10" t="s">
        <v>415</v>
      </c>
      <c r="J1174" s="11" t="s">
        <v>105</v>
      </c>
      <c r="K1174" s="10" t="s">
        <v>106</v>
      </c>
    </row>
    <row r="1175" spans="8:11">
      <c r="H1175" s="10" t="s">
        <v>91</v>
      </c>
      <c r="I1175" s="10" t="s">
        <v>415</v>
      </c>
      <c r="J1175" s="11" t="s">
        <v>2514</v>
      </c>
      <c r="K1175" s="10" t="s">
        <v>2515</v>
      </c>
    </row>
    <row r="1176" spans="8:11">
      <c r="H1176" s="10" t="s">
        <v>91</v>
      </c>
      <c r="I1176" s="10" t="s">
        <v>415</v>
      </c>
      <c r="J1176" s="11" t="s">
        <v>2516</v>
      </c>
      <c r="K1176" s="10" t="s">
        <v>2517</v>
      </c>
    </row>
    <row r="1177" spans="8:11">
      <c r="H1177" s="10" t="s">
        <v>91</v>
      </c>
      <c r="I1177" s="10" t="s">
        <v>415</v>
      </c>
      <c r="J1177" s="11" t="s">
        <v>103</v>
      </c>
      <c r="K1177" s="10" t="s">
        <v>104</v>
      </c>
    </row>
    <row r="1178" spans="8:11">
      <c r="H1178" s="10" t="s">
        <v>91</v>
      </c>
      <c r="I1178" s="10" t="s">
        <v>415</v>
      </c>
      <c r="J1178" s="11" t="s">
        <v>111</v>
      </c>
      <c r="K1178" s="10" t="s">
        <v>112</v>
      </c>
    </row>
    <row r="1179" spans="8:11">
      <c r="H1179" s="10" t="s">
        <v>91</v>
      </c>
      <c r="I1179" s="10" t="s">
        <v>415</v>
      </c>
      <c r="J1179" s="11" t="s">
        <v>115</v>
      </c>
      <c r="K1179" s="10" t="s">
        <v>116</v>
      </c>
    </row>
    <row r="1180" spans="8:11">
      <c r="H1180" s="10" t="s">
        <v>91</v>
      </c>
      <c r="I1180" s="10" t="s">
        <v>415</v>
      </c>
      <c r="J1180" s="11" t="s">
        <v>2518</v>
      </c>
      <c r="K1180" s="10" t="s">
        <v>2519</v>
      </c>
    </row>
    <row r="1181" spans="8:11">
      <c r="H1181" s="10" t="s">
        <v>91</v>
      </c>
      <c r="I1181" s="10" t="s">
        <v>415</v>
      </c>
      <c r="J1181" s="11" t="s">
        <v>2520</v>
      </c>
      <c r="K1181" s="10" t="s">
        <v>109</v>
      </c>
    </row>
    <row r="1182" spans="8:11">
      <c r="H1182" s="10" t="s">
        <v>91</v>
      </c>
      <c r="I1182" s="10" t="s">
        <v>415</v>
      </c>
      <c r="J1182" s="11" t="s">
        <v>2521</v>
      </c>
      <c r="K1182" s="10" t="s">
        <v>2522</v>
      </c>
    </row>
    <row r="1183" spans="8:11">
      <c r="H1183" s="10" t="s">
        <v>91</v>
      </c>
      <c r="I1183" s="10" t="s">
        <v>415</v>
      </c>
      <c r="J1183" s="11" t="s">
        <v>453</v>
      </c>
      <c r="K1183" s="10" t="s">
        <v>96</v>
      </c>
    </row>
    <row r="1184" spans="8:11">
      <c r="H1184" s="10" t="s">
        <v>91</v>
      </c>
      <c r="I1184" s="10" t="s">
        <v>415</v>
      </c>
      <c r="J1184" s="11" t="s">
        <v>453</v>
      </c>
      <c r="K1184" s="10" t="s">
        <v>2523</v>
      </c>
    </row>
    <row r="1185" spans="8:11">
      <c r="H1185" s="10" t="s">
        <v>91</v>
      </c>
      <c r="I1185" s="10" t="s">
        <v>415</v>
      </c>
      <c r="J1185" s="11" t="s">
        <v>453</v>
      </c>
      <c r="K1185" s="10" t="s">
        <v>2524</v>
      </c>
    </row>
    <row r="1186" spans="8:11">
      <c r="H1186" s="10" t="s">
        <v>91</v>
      </c>
      <c r="I1186" s="10" t="s">
        <v>415</v>
      </c>
      <c r="J1186" s="11" t="s">
        <v>453</v>
      </c>
      <c r="K1186" s="10" t="s">
        <v>2525</v>
      </c>
    </row>
    <row r="1187" spans="8:11">
      <c r="H1187" s="10" t="s">
        <v>91</v>
      </c>
      <c r="I1187" s="10" t="s">
        <v>415</v>
      </c>
      <c r="J1187" s="11" t="s">
        <v>2526</v>
      </c>
      <c r="K1187" s="10" t="s">
        <v>2527</v>
      </c>
    </row>
    <row r="1188" spans="8:11">
      <c r="H1188" s="10" t="s">
        <v>91</v>
      </c>
      <c r="I1188" s="10" t="s">
        <v>415</v>
      </c>
      <c r="J1188" s="11" t="s">
        <v>2528</v>
      </c>
      <c r="K1188" s="10" t="s">
        <v>2529</v>
      </c>
    </row>
    <row r="1189" spans="8:11">
      <c r="H1189" s="10" t="s">
        <v>91</v>
      </c>
      <c r="I1189" s="10" t="s">
        <v>415</v>
      </c>
      <c r="J1189" s="11" t="s">
        <v>2530</v>
      </c>
      <c r="K1189" s="10" t="s">
        <v>2531</v>
      </c>
    </row>
    <row r="1190" spans="8:11">
      <c r="H1190" s="10" t="s">
        <v>91</v>
      </c>
      <c r="I1190" s="10" t="s">
        <v>415</v>
      </c>
      <c r="J1190" s="11" t="s">
        <v>451</v>
      </c>
      <c r="K1190" s="10" t="s">
        <v>452</v>
      </c>
    </row>
    <row r="1191" spans="8:11">
      <c r="H1191" s="10" t="s">
        <v>91</v>
      </c>
      <c r="I1191" s="10" t="s">
        <v>415</v>
      </c>
      <c r="J1191" s="11" t="s">
        <v>481</v>
      </c>
      <c r="K1191" s="10" t="s">
        <v>2532</v>
      </c>
    </row>
    <row r="1192" spans="8:11">
      <c r="H1192" s="10" t="s">
        <v>91</v>
      </c>
      <c r="I1192" s="10" t="s">
        <v>415</v>
      </c>
      <c r="J1192" s="11" t="s">
        <v>481</v>
      </c>
      <c r="K1192" s="10" t="s">
        <v>2533</v>
      </c>
    </row>
    <row r="1193" spans="8:11">
      <c r="H1193" s="10" t="s">
        <v>91</v>
      </c>
      <c r="I1193" s="10" t="s">
        <v>415</v>
      </c>
      <c r="J1193" s="11" t="s">
        <v>2534</v>
      </c>
      <c r="K1193" s="10" t="s">
        <v>95</v>
      </c>
    </row>
    <row r="1194" spans="8:11">
      <c r="H1194" s="10" t="s">
        <v>91</v>
      </c>
      <c r="I1194" s="10" t="s">
        <v>413</v>
      </c>
      <c r="J1194" s="11" t="s">
        <v>602</v>
      </c>
      <c r="K1194" s="10" t="s">
        <v>2535</v>
      </c>
    </row>
    <row r="1195" spans="8:11">
      <c r="H1195" s="10" t="s">
        <v>91</v>
      </c>
      <c r="I1195" s="10" t="s">
        <v>413</v>
      </c>
      <c r="J1195" s="11" t="s">
        <v>602</v>
      </c>
      <c r="K1195" s="10" t="s">
        <v>2536</v>
      </c>
    </row>
    <row r="1196" spans="8:11">
      <c r="H1196" s="10" t="s">
        <v>91</v>
      </c>
      <c r="I1196" s="10" t="s">
        <v>413</v>
      </c>
      <c r="J1196" s="11" t="s">
        <v>602</v>
      </c>
      <c r="K1196" s="10" t="s">
        <v>2537</v>
      </c>
    </row>
    <row r="1197" spans="8:11">
      <c r="H1197" s="10" t="s">
        <v>91</v>
      </c>
      <c r="I1197" s="10" t="s">
        <v>413</v>
      </c>
      <c r="J1197" s="11" t="s">
        <v>2538</v>
      </c>
      <c r="K1197" s="10" t="s">
        <v>2539</v>
      </c>
    </row>
    <row r="1198" spans="8:11">
      <c r="H1198" s="10" t="s">
        <v>91</v>
      </c>
      <c r="I1198" s="10" t="s">
        <v>413</v>
      </c>
      <c r="J1198" s="11" t="s">
        <v>2540</v>
      </c>
      <c r="K1198" s="10" t="s">
        <v>2541</v>
      </c>
    </row>
    <row r="1199" spans="8:11">
      <c r="H1199" s="10" t="s">
        <v>91</v>
      </c>
      <c r="I1199" s="10" t="s">
        <v>413</v>
      </c>
      <c r="J1199" s="11" t="s">
        <v>2542</v>
      </c>
      <c r="K1199" s="10" t="s">
        <v>159</v>
      </c>
    </row>
    <row r="1200" spans="8:11">
      <c r="H1200" s="10" t="s">
        <v>91</v>
      </c>
      <c r="I1200" s="10" t="s">
        <v>413</v>
      </c>
      <c r="J1200" s="11" t="s">
        <v>2543</v>
      </c>
      <c r="K1200" s="10" t="s">
        <v>2544</v>
      </c>
    </row>
    <row r="1201" spans="8:11">
      <c r="H1201" s="10" t="s">
        <v>91</v>
      </c>
      <c r="I1201" s="10" t="s">
        <v>413</v>
      </c>
      <c r="J1201" s="11" t="s">
        <v>2545</v>
      </c>
      <c r="K1201" s="10" t="s">
        <v>2546</v>
      </c>
    </row>
    <row r="1202" spans="8:11">
      <c r="H1202" s="10" t="s">
        <v>91</v>
      </c>
      <c r="I1202" s="10" t="s">
        <v>413</v>
      </c>
      <c r="J1202" s="11" t="s">
        <v>2547</v>
      </c>
      <c r="K1202" s="10" t="s">
        <v>2548</v>
      </c>
    </row>
    <row r="1203" spans="8:11">
      <c r="H1203" s="10" t="s">
        <v>91</v>
      </c>
      <c r="I1203" s="10" t="s">
        <v>413</v>
      </c>
      <c r="J1203" s="11" t="s">
        <v>2549</v>
      </c>
      <c r="K1203" s="10" t="s">
        <v>2550</v>
      </c>
    </row>
    <row r="1204" spans="8:11">
      <c r="H1204" s="10" t="s">
        <v>91</v>
      </c>
      <c r="I1204" s="10" t="s">
        <v>413</v>
      </c>
      <c r="J1204" s="11" t="s">
        <v>113</v>
      </c>
      <c r="K1204" s="10" t="s">
        <v>114</v>
      </c>
    </row>
    <row r="1205" spans="8:11">
      <c r="H1205" s="10" t="s">
        <v>91</v>
      </c>
      <c r="I1205" s="10" t="s">
        <v>413</v>
      </c>
      <c r="J1205" s="11" t="s">
        <v>2551</v>
      </c>
      <c r="K1205" s="10" t="s">
        <v>2552</v>
      </c>
    </row>
    <row r="1206" spans="8:11">
      <c r="H1206" s="10" t="s">
        <v>91</v>
      </c>
      <c r="I1206" s="10" t="s">
        <v>413</v>
      </c>
      <c r="J1206" s="11" t="s">
        <v>2553</v>
      </c>
      <c r="K1206" s="10" t="s">
        <v>1681</v>
      </c>
    </row>
    <row r="1207" spans="8:11">
      <c r="H1207" s="10" t="s">
        <v>91</v>
      </c>
      <c r="I1207" s="10" t="s">
        <v>413</v>
      </c>
      <c r="J1207" s="11" t="s">
        <v>2554</v>
      </c>
      <c r="K1207" s="10" t="s">
        <v>20</v>
      </c>
    </row>
    <row r="1208" spans="8:11">
      <c r="H1208" s="10" t="s">
        <v>91</v>
      </c>
      <c r="I1208" s="10" t="s">
        <v>413</v>
      </c>
      <c r="J1208" s="11" t="s">
        <v>358</v>
      </c>
      <c r="K1208" s="10" t="s">
        <v>359</v>
      </c>
    </row>
    <row r="1209" spans="8:11">
      <c r="H1209" s="10" t="s">
        <v>91</v>
      </c>
      <c r="I1209" s="10" t="s">
        <v>413</v>
      </c>
      <c r="J1209" s="11" t="s">
        <v>2555</v>
      </c>
      <c r="K1209" s="10" t="s">
        <v>2556</v>
      </c>
    </row>
    <row r="1210" spans="8:11">
      <c r="H1210" s="10" t="s">
        <v>91</v>
      </c>
      <c r="I1210" s="10" t="s">
        <v>413</v>
      </c>
      <c r="J1210" s="11" t="s">
        <v>2557</v>
      </c>
      <c r="K1210" s="10" t="s">
        <v>2558</v>
      </c>
    </row>
    <row r="1211" spans="8:11">
      <c r="H1211" s="10" t="s">
        <v>91</v>
      </c>
      <c r="I1211" s="10" t="s">
        <v>413</v>
      </c>
      <c r="J1211" s="11" t="s">
        <v>2559</v>
      </c>
      <c r="K1211" s="10" t="s">
        <v>842</v>
      </c>
    </row>
    <row r="1212" spans="8:11">
      <c r="H1212" s="10" t="s">
        <v>91</v>
      </c>
      <c r="I1212" s="10" t="s">
        <v>413</v>
      </c>
      <c r="J1212" s="11" t="s">
        <v>2560</v>
      </c>
      <c r="K1212" s="10" t="s">
        <v>1640</v>
      </c>
    </row>
    <row r="1213" spans="8:11">
      <c r="H1213" s="10" t="s">
        <v>91</v>
      </c>
      <c r="I1213" s="10" t="s">
        <v>413</v>
      </c>
      <c r="J1213" s="11" t="s">
        <v>2561</v>
      </c>
      <c r="K1213" s="10" t="s">
        <v>2562</v>
      </c>
    </row>
    <row r="1214" spans="8:11">
      <c r="H1214" s="10" t="s">
        <v>91</v>
      </c>
      <c r="I1214" s="10" t="s">
        <v>413</v>
      </c>
      <c r="J1214" s="11" t="s">
        <v>92</v>
      </c>
      <c r="K1214" s="10" t="s">
        <v>93</v>
      </c>
    </row>
    <row r="1215" spans="8:11">
      <c r="H1215" s="10" t="s">
        <v>91</v>
      </c>
      <c r="I1215" s="10" t="s">
        <v>413</v>
      </c>
      <c r="J1215" s="11" t="s">
        <v>2563</v>
      </c>
      <c r="K1215" s="10" t="s">
        <v>2564</v>
      </c>
    </row>
    <row r="1216" spans="8:11">
      <c r="H1216" s="10" t="s">
        <v>91</v>
      </c>
      <c r="I1216" s="10" t="s">
        <v>413</v>
      </c>
      <c r="J1216" s="11" t="s">
        <v>2565</v>
      </c>
      <c r="K1216" s="10" t="s">
        <v>2566</v>
      </c>
    </row>
    <row r="1217" spans="8:11">
      <c r="H1217" s="10" t="s">
        <v>91</v>
      </c>
      <c r="I1217" s="10" t="s">
        <v>413</v>
      </c>
      <c r="J1217" s="11" t="s">
        <v>2567</v>
      </c>
      <c r="K1217" s="10" t="s">
        <v>2568</v>
      </c>
    </row>
    <row r="1218" spans="8:11">
      <c r="H1218" s="10" t="s">
        <v>91</v>
      </c>
      <c r="I1218" s="10" t="s">
        <v>413</v>
      </c>
      <c r="J1218" s="11" t="s">
        <v>2569</v>
      </c>
      <c r="K1218" s="10" t="s">
        <v>2570</v>
      </c>
    </row>
    <row r="1219" spans="8:11">
      <c r="H1219" s="10" t="s">
        <v>91</v>
      </c>
      <c r="I1219" s="10" t="s">
        <v>413</v>
      </c>
      <c r="J1219" s="11" t="s">
        <v>2571</v>
      </c>
      <c r="K1219" s="10" t="s">
        <v>2572</v>
      </c>
    </row>
    <row r="1220" spans="8:11">
      <c r="H1220" s="10" t="s">
        <v>91</v>
      </c>
      <c r="I1220" s="10" t="s">
        <v>413</v>
      </c>
      <c r="J1220" s="11" t="s">
        <v>2573</v>
      </c>
      <c r="K1220" s="10" t="s">
        <v>2574</v>
      </c>
    </row>
    <row r="1221" spans="8:11">
      <c r="H1221" s="10" t="s">
        <v>91</v>
      </c>
      <c r="I1221" s="10" t="s">
        <v>413</v>
      </c>
      <c r="J1221" s="11" t="s">
        <v>2575</v>
      </c>
      <c r="K1221" s="10" t="s">
        <v>2576</v>
      </c>
    </row>
    <row r="1222" spans="8:11">
      <c r="H1222" s="10" t="s">
        <v>91</v>
      </c>
      <c r="I1222" s="10" t="s">
        <v>413</v>
      </c>
      <c r="J1222" s="11" t="s">
        <v>2577</v>
      </c>
      <c r="K1222" s="10" t="s">
        <v>2578</v>
      </c>
    </row>
    <row r="1223" spans="8:11">
      <c r="H1223" s="10" t="s">
        <v>91</v>
      </c>
      <c r="I1223" s="10" t="s">
        <v>413</v>
      </c>
      <c r="J1223" s="11" t="s">
        <v>2579</v>
      </c>
      <c r="K1223" s="10" t="s">
        <v>2580</v>
      </c>
    </row>
    <row r="1224" spans="8:11">
      <c r="H1224" s="10" t="s">
        <v>91</v>
      </c>
      <c r="I1224" s="10" t="s">
        <v>413</v>
      </c>
      <c r="J1224" s="11" t="s">
        <v>2581</v>
      </c>
      <c r="K1224" s="10" t="s">
        <v>2582</v>
      </c>
    </row>
    <row r="1225" spans="8:11">
      <c r="H1225" s="10" t="s">
        <v>91</v>
      </c>
      <c r="I1225" s="10" t="s">
        <v>413</v>
      </c>
      <c r="J1225" s="11" t="s">
        <v>2583</v>
      </c>
      <c r="K1225" s="10" t="s">
        <v>1557</v>
      </c>
    </row>
    <row r="1226" spans="8:11">
      <c r="H1226" s="10" t="s">
        <v>91</v>
      </c>
      <c r="I1226" s="10" t="s">
        <v>413</v>
      </c>
      <c r="J1226" s="11" t="s">
        <v>2584</v>
      </c>
      <c r="K1226" s="10" t="s">
        <v>2585</v>
      </c>
    </row>
    <row r="1227" spans="8:11">
      <c r="H1227" s="10" t="s">
        <v>91</v>
      </c>
      <c r="I1227" s="10" t="s">
        <v>413</v>
      </c>
      <c r="J1227" s="11" t="s">
        <v>2586</v>
      </c>
      <c r="K1227" s="10" t="s">
        <v>2587</v>
      </c>
    </row>
    <row r="1228" spans="8:11">
      <c r="H1228" s="10" t="s">
        <v>91</v>
      </c>
      <c r="I1228" s="10" t="s">
        <v>413</v>
      </c>
      <c r="J1228" s="11" t="s">
        <v>481</v>
      </c>
      <c r="K1228" s="10" t="s">
        <v>2588</v>
      </c>
    </row>
    <row r="1229" spans="8:11">
      <c r="H1229" s="10" t="s">
        <v>91</v>
      </c>
      <c r="I1229" s="10" t="s">
        <v>413</v>
      </c>
      <c r="J1229" s="11" t="s">
        <v>481</v>
      </c>
      <c r="K1229" s="10" t="s">
        <v>2589</v>
      </c>
    </row>
    <row r="1230" spans="8:11">
      <c r="H1230" s="10" t="s">
        <v>91</v>
      </c>
      <c r="I1230" s="10" t="s">
        <v>413</v>
      </c>
      <c r="J1230" s="11" t="s">
        <v>2590</v>
      </c>
      <c r="K1230" s="10" t="s">
        <v>2591</v>
      </c>
    </row>
    <row r="1231" spans="8:11">
      <c r="H1231" s="10" t="s">
        <v>91</v>
      </c>
      <c r="I1231" s="10" t="s">
        <v>413</v>
      </c>
      <c r="J1231" s="11" t="s">
        <v>2592</v>
      </c>
      <c r="K1231" s="10" t="s">
        <v>2593</v>
      </c>
    </row>
    <row r="1232" spans="8:11">
      <c r="H1232" s="10" t="s">
        <v>91</v>
      </c>
      <c r="I1232" s="10" t="s">
        <v>530</v>
      </c>
      <c r="J1232" s="11" t="s">
        <v>2594</v>
      </c>
      <c r="K1232" s="10" t="s">
        <v>2595</v>
      </c>
    </row>
    <row r="1233" spans="8:11">
      <c r="H1233" s="10" t="s">
        <v>91</v>
      </c>
      <c r="I1233" s="10" t="s">
        <v>530</v>
      </c>
      <c r="J1233" s="11" t="s">
        <v>2596</v>
      </c>
      <c r="K1233" s="10" t="s">
        <v>2597</v>
      </c>
    </row>
    <row r="1234" spans="8:11">
      <c r="H1234" s="10" t="s">
        <v>91</v>
      </c>
      <c r="I1234" s="10" t="s">
        <v>530</v>
      </c>
      <c r="J1234" s="11" t="s">
        <v>2598</v>
      </c>
      <c r="K1234" s="10" t="s">
        <v>1969</v>
      </c>
    </row>
    <row r="1235" spans="8:11">
      <c r="H1235" s="10" t="s">
        <v>91</v>
      </c>
      <c r="I1235" s="10" t="s">
        <v>530</v>
      </c>
      <c r="J1235" s="11" t="s">
        <v>2599</v>
      </c>
      <c r="K1235" s="10" t="s">
        <v>2600</v>
      </c>
    </row>
    <row r="1236" spans="8:11">
      <c r="H1236" s="10" t="s">
        <v>91</v>
      </c>
      <c r="I1236" s="10" t="s">
        <v>530</v>
      </c>
      <c r="J1236" s="11" t="s">
        <v>2601</v>
      </c>
      <c r="K1236" s="10" t="s">
        <v>2602</v>
      </c>
    </row>
    <row r="1237" spans="8:11">
      <c r="H1237" s="10" t="s">
        <v>91</v>
      </c>
      <c r="I1237" s="10" t="s">
        <v>530</v>
      </c>
      <c r="J1237" s="11" t="s">
        <v>2603</v>
      </c>
      <c r="K1237" s="10" t="s">
        <v>2604</v>
      </c>
    </row>
    <row r="1238" spans="8:11">
      <c r="H1238" s="10" t="s">
        <v>91</v>
      </c>
      <c r="I1238" s="10" t="s">
        <v>530</v>
      </c>
      <c r="J1238" s="11" t="s">
        <v>2605</v>
      </c>
      <c r="K1238" s="10" t="s">
        <v>2606</v>
      </c>
    </row>
    <row r="1239" spans="8:11">
      <c r="H1239" s="10" t="s">
        <v>91</v>
      </c>
      <c r="I1239" s="10" t="s">
        <v>530</v>
      </c>
      <c r="J1239" s="11" t="s">
        <v>2607</v>
      </c>
      <c r="K1239" s="10" t="s">
        <v>2608</v>
      </c>
    </row>
    <row r="1240" spans="8:11">
      <c r="H1240" s="10" t="s">
        <v>91</v>
      </c>
      <c r="I1240" s="10" t="s">
        <v>530</v>
      </c>
      <c r="J1240" s="11" t="s">
        <v>2609</v>
      </c>
      <c r="K1240" s="10" t="s">
        <v>2610</v>
      </c>
    </row>
    <row r="1241" spans="8:11">
      <c r="H1241" s="10" t="s">
        <v>91</v>
      </c>
      <c r="I1241" s="10" t="s">
        <v>530</v>
      </c>
      <c r="J1241" s="11" t="s">
        <v>2611</v>
      </c>
      <c r="K1241" s="10" t="s">
        <v>2612</v>
      </c>
    </row>
    <row r="1242" spans="8:11">
      <c r="H1242" s="10" t="s">
        <v>91</v>
      </c>
      <c r="I1242" s="10" t="s">
        <v>530</v>
      </c>
      <c r="J1242" s="11" t="s">
        <v>2613</v>
      </c>
      <c r="K1242" s="10" t="s">
        <v>2614</v>
      </c>
    </row>
    <row r="1243" spans="8:11">
      <c r="H1243" s="10" t="s">
        <v>91</v>
      </c>
      <c r="I1243" s="10" t="s">
        <v>530</v>
      </c>
      <c r="J1243" s="11" t="s">
        <v>2615</v>
      </c>
      <c r="K1243" s="10" t="s">
        <v>2616</v>
      </c>
    </row>
    <row r="1244" spans="8:11">
      <c r="H1244" s="10" t="s">
        <v>91</v>
      </c>
      <c r="I1244" s="10" t="s">
        <v>530</v>
      </c>
      <c r="J1244" s="11" t="s">
        <v>345</v>
      </c>
      <c r="K1244" s="10" t="s">
        <v>346</v>
      </c>
    </row>
    <row r="1245" spans="8:11">
      <c r="H1245" s="10" t="s">
        <v>91</v>
      </c>
      <c r="I1245" s="10" t="s">
        <v>530</v>
      </c>
      <c r="J1245" s="11" t="s">
        <v>340</v>
      </c>
      <c r="K1245" s="10" t="s">
        <v>341</v>
      </c>
    </row>
    <row r="1246" spans="8:11">
      <c r="H1246" s="10" t="s">
        <v>91</v>
      </c>
      <c r="I1246" s="10" t="s">
        <v>530</v>
      </c>
      <c r="J1246" s="11" t="s">
        <v>2617</v>
      </c>
      <c r="K1246" s="10" t="s">
        <v>2618</v>
      </c>
    </row>
    <row r="1247" spans="8:11">
      <c r="H1247" s="10" t="s">
        <v>91</v>
      </c>
      <c r="I1247" s="10" t="s">
        <v>530</v>
      </c>
      <c r="J1247" s="11" t="s">
        <v>2619</v>
      </c>
      <c r="K1247" s="10" t="s">
        <v>2620</v>
      </c>
    </row>
    <row r="1248" spans="8:11">
      <c r="H1248" s="10" t="s">
        <v>91</v>
      </c>
      <c r="I1248" s="10" t="s">
        <v>530</v>
      </c>
      <c r="J1248" s="11" t="s">
        <v>2621</v>
      </c>
      <c r="K1248" s="10" t="s">
        <v>153</v>
      </c>
    </row>
    <row r="1249" spans="8:11">
      <c r="H1249" s="10" t="s">
        <v>91</v>
      </c>
      <c r="I1249" s="10" t="s">
        <v>530</v>
      </c>
      <c r="J1249" s="11" t="s">
        <v>2622</v>
      </c>
      <c r="K1249" s="10" t="s">
        <v>2623</v>
      </c>
    </row>
    <row r="1250" spans="8:11">
      <c r="H1250" s="10" t="s">
        <v>91</v>
      </c>
      <c r="I1250" s="10" t="s">
        <v>530</v>
      </c>
      <c r="J1250" s="11" t="s">
        <v>2624</v>
      </c>
      <c r="K1250" s="10" t="s">
        <v>2625</v>
      </c>
    </row>
    <row r="1251" spans="8:11">
      <c r="H1251" s="10" t="s">
        <v>91</v>
      </c>
      <c r="I1251" s="10" t="s">
        <v>530</v>
      </c>
      <c r="J1251" s="11" t="s">
        <v>531</v>
      </c>
      <c r="K1251" s="10" t="s">
        <v>532</v>
      </c>
    </row>
    <row r="1252" spans="8:11">
      <c r="H1252" s="10" t="s">
        <v>91</v>
      </c>
      <c r="I1252" s="10" t="s">
        <v>530</v>
      </c>
      <c r="J1252" s="11" t="s">
        <v>2626</v>
      </c>
      <c r="K1252" s="10" t="s">
        <v>2627</v>
      </c>
    </row>
    <row r="1253" spans="8:11">
      <c r="H1253" s="10" t="s">
        <v>91</v>
      </c>
      <c r="I1253" s="10" t="s">
        <v>489</v>
      </c>
      <c r="J1253" s="11" t="s">
        <v>2628</v>
      </c>
      <c r="K1253" s="10" t="s">
        <v>2629</v>
      </c>
    </row>
    <row r="1254" spans="8:11">
      <c r="H1254" s="10" t="s">
        <v>91</v>
      </c>
      <c r="I1254" s="10" t="s">
        <v>489</v>
      </c>
      <c r="J1254" s="11" t="s">
        <v>2630</v>
      </c>
      <c r="K1254" s="10" t="s">
        <v>2631</v>
      </c>
    </row>
    <row r="1255" spans="8:11">
      <c r="H1255" s="10" t="s">
        <v>91</v>
      </c>
      <c r="I1255" s="10" t="s">
        <v>489</v>
      </c>
      <c r="J1255" s="11" t="s">
        <v>2632</v>
      </c>
      <c r="K1255" s="10" t="s">
        <v>2633</v>
      </c>
    </row>
    <row r="1256" spans="8:11">
      <c r="H1256" s="10" t="s">
        <v>91</v>
      </c>
      <c r="I1256" s="10" t="s">
        <v>489</v>
      </c>
      <c r="J1256" s="11" t="s">
        <v>2634</v>
      </c>
      <c r="K1256" s="10" t="s">
        <v>1610</v>
      </c>
    </row>
    <row r="1257" spans="8:11">
      <c r="H1257" s="10" t="s">
        <v>91</v>
      </c>
      <c r="I1257" s="10" t="s">
        <v>489</v>
      </c>
      <c r="J1257" s="11" t="s">
        <v>2635</v>
      </c>
      <c r="K1257" s="10" t="s">
        <v>2636</v>
      </c>
    </row>
    <row r="1258" spans="8:11">
      <c r="H1258" s="10" t="s">
        <v>91</v>
      </c>
      <c r="I1258" s="10" t="s">
        <v>489</v>
      </c>
      <c r="J1258" s="11" t="s">
        <v>2637</v>
      </c>
      <c r="K1258" s="10" t="s">
        <v>732</v>
      </c>
    </row>
    <row r="1259" spans="8:11">
      <c r="H1259" s="10" t="s">
        <v>91</v>
      </c>
      <c r="I1259" s="10" t="s">
        <v>489</v>
      </c>
      <c r="J1259" s="11" t="s">
        <v>2638</v>
      </c>
      <c r="K1259" s="10" t="s">
        <v>2639</v>
      </c>
    </row>
    <row r="1260" spans="8:11">
      <c r="H1260" s="10" t="s">
        <v>91</v>
      </c>
      <c r="I1260" s="10" t="s">
        <v>489</v>
      </c>
      <c r="J1260" s="11" t="s">
        <v>2640</v>
      </c>
      <c r="K1260" s="10" t="s">
        <v>2641</v>
      </c>
    </row>
    <row r="1261" spans="8:11">
      <c r="H1261" s="10" t="s">
        <v>91</v>
      </c>
      <c r="I1261" s="10" t="s">
        <v>489</v>
      </c>
      <c r="J1261" s="11" t="s">
        <v>2642</v>
      </c>
      <c r="K1261" s="10" t="s">
        <v>2643</v>
      </c>
    </row>
    <row r="1262" spans="8:11">
      <c r="H1262" s="10" t="s">
        <v>91</v>
      </c>
      <c r="I1262" s="10" t="s">
        <v>489</v>
      </c>
      <c r="J1262" s="11" t="s">
        <v>2644</v>
      </c>
      <c r="K1262" s="10" t="s">
        <v>2645</v>
      </c>
    </row>
    <row r="1263" spans="8:11">
      <c r="H1263" s="10" t="s">
        <v>91</v>
      </c>
      <c r="I1263" s="10" t="s">
        <v>489</v>
      </c>
      <c r="J1263" s="11" t="s">
        <v>2646</v>
      </c>
      <c r="K1263" s="10" t="s">
        <v>527</v>
      </c>
    </row>
    <row r="1264" spans="8:11">
      <c r="H1264" s="10" t="s">
        <v>91</v>
      </c>
      <c r="I1264" s="10" t="s">
        <v>489</v>
      </c>
      <c r="J1264" s="11" t="s">
        <v>2647</v>
      </c>
      <c r="K1264" s="10" t="s">
        <v>2648</v>
      </c>
    </row>
    <row r="1265" spans="8:11">
      <c r="H1265" s="10" t="s">
        <v>91</v>
      </c>
      <c r="I1265" s="10" t="s">
        <v>489</v>
      </c>
      <c r="J1265" s="11" t="s">
        <v>2649</v>
      </c>
      <c r="K1265" s="10" t="s">
        <v>2650</v>
      </c>
    </row>
    <row r="1266" spans="8:11">
      <c r="H1266" s="10" t="s">
        <v>91</v>
      </c>
      <c r="I1266" s="10" t="s">
        <v>489</v>
      </c>
      <c r="J1266" s="11" t="s">
        <v>2651</v>
      </c>
      <c r="K1266" s="10" t="s">
        <v>2652</v>
      </c>
    </row>
    <row r="1267" spans="8:11">
      <c r="H1267" s="10" t="s">
        <v>91</v>
      </c>
      <c r="I1267" s="10" t="s">
        <v>489</v>
      </c>
      <c r="J1267" s="11" t="s">
        <v>2653</v>
      </c>
      <c r="K1267" s="10" t="s">
        <v>2654</v>
      </c>
    </row>
    <row r="1268" spans="8:11">
      <c r="H1268" s="10" t="s">
        <v>91</v>
      </c>
      <c r="I1268" s="10" t="s">
        <v>489</v>
      </c>
      <c r="J1268" s="11" t="s">
        <v>2655</v>
      </c>
      <c r="K1268" s="10" t="s">
        <v>1473</v>
      </c>
    </row>
    <row r="1269" spans="8:11">
      <c r="H1269" s="10" t="s">
        <v>91</v>
      </c>
      <c r="I1269" s="10" t="s">
        <v>489</v>
      </c>
      <c r="J1269" s="11" t="s">
        <v>2656</v>
      </c>
      <c r="K1269" s="10" t="s">
        <v>2657</v>
      </c>
    </row>
    <row r="1270" spans="8:11">
      <c r="H1270" s="10" t="s">
        <v>91</v>
      </c>
      <c r="I1270" s="10" t="s">
        <v>489</v>
      </c>
      <c r="J1270" s="11" t="s">
        <v>2658</v>
      </c>
      <c r="K1270" s="10" t="s">
        <v>2659</v>
      </c>
    </row>
    <row r="1271" spans="8:11">
      <c r="H1271" s="10" t="s">
        <v>91</v>
      </c>
      <c r="I1271" s="10" t="s">
        <v>489</v>
      </c>
      <c r="J1271" s="11" t="s">
        <v>2660</v>
      </c>
      <c r="K1271" s="10" t="s">
        <v>94</v>
      </c>
    </row>
    <row r="1272" spans="8:11">
      <c r="H1272" s="10" t="s">
        <v>91</v>
      </c>
      <c r="I1272" s="10" t="s">
        <v>489</v>
      </c>
      <c r="J1272" s="11" t="s">
        <v>2661</v>
      </c>
      <c r="K1272" s="10" t="s">
        <v>2662</v>
      </c>
    </row>
    <row r="1273" spans="8:11">
      <c r="H1273" s="10" t="s">
        <v>91</v>
      </c>
      <c r="I1273" s="10" t="s">
        <v>489</v>
      </c>
      <c r="J1273" s="11" t="s">
        <v>2663</v>
      </c>
      <c r="K1273" s="10" t="s">
        <v>2664</v>
      </c>
    </row>
    <row r="1274" spans="8:11">
      <c r="H1274" s="10" t="s">
        <v>91</v>
      </c>
      <c r="I1274" s="10" t="s">
        <v>489</v>
      </c>
      <c r="J1274" s="11" t="s">
        <v>2665</v>
      </c>
      <c r="K1274" s="10" t="s">
        <v>2666</v>
      </c>
    </row>
    <row r="1275" spans="8:11">
      <c r="H1275" s="10" t="s">
        <v>91</v>
      </c>
      <c r="I1275" s="10" t="s">
        <v>489</v>
      </c>
      <c r="J1275" s="11" t="s">
        <v>481</v>
      </c>
      <c r="K1275" s="10" t="s">
        <v>2667</v>
      </c>
    </row>
    <row r="1276" spans="8:11">
      <c r="H1276" s="10" t="s">
        <v>91</v>
      </c>
      <c r="I1276" s="10" t="s">
        <v>489</v>
      </c>
      <c r="J1276" s="11" t="s">
        <v>2668</v>
      </c>
      <c r="K1276" s="10" t="s">
        <v>2669</v>
      </c>
    </row>
    <row r="1277" spans="8:11">
      <c r="H1277" s="10" t="s">
        <v>91</v>
      </c>
      <c r="I1277" s="10" t="s">
        <v>493</v>
      </c>
      <c r="J1277" s="11" t="s">
        <v>2670</v>
      </c>
      <c r="K1277" s="10" t="s">
        <v>2671</v>
      </c>
    </row>
    <row r="1278" spans="8:11">
      <c r="H1278" s="10" t="s">
        <v>91</v>
      </c>
      <c r="I1278" s="10" t="s">
        <v>493</v>
      </c>
      <c r="J1278" s="11" t="s">
        <v>2672</v>
      </c>
      <c r="K1278" s="10" t="s">
        <v>2673</v>
      </c>
    </row>
    <row r="1279" spans="8:11">
      <c r="H1279" s="10" t="s">
        <v>91</v>
      </c>
      <c r="I1279" s="10" t="s">
        <v>493</v>
      </c>
      <c r="J1279" s="11" t="s">
        <v>2674</v>
      </c>
      <c r="K1279" s="10" t="s">
        <v>2675</v>
      </c>
    </row>
    <row r="1280" spans="8:11">
      <c r="H1280" s="10" t="s">
        <v>91</v>
      </c>
      <c r="I1280" s="10" t="s">
        <v>493</v>
      </c>
      <c r="J1280" s="11" t="s">
        <v>2676</v>
      </c>
      <c r="K1280" s="10" t="s">
        <v>2677</v>
      </c>
    </row>
    <row r="1281" spans="8:11">
      <c r="H1281" s="10" t="s">
        <v>91</v>
      </c>
      <c r="I1281" s="10" t="s">
        <v>493</v>
      </c>
      <c r="J1281" s="11" t="s">
        <v>2678</v>
      </c>
      <c r="K1281" s="10" t="s">
        <v>2679</v>
      </c>
    </row>
    <row r="1282" spans="8:11">
      <c r="H1282" s="10" t="s">
        <v>91</v>
      </c>
      <c r="I1282" s="10" t="s">
        <v>493</v>
      </c>
      <c r="J1282" s="11" t="s">
        <v>2680</v>
      </c>
      <c r="K1282" s="10" t="s">
        <v>2681</v>
      </c>
    </row>
    <row r="1283" spans="8:11">
      <c r="H1283" s="10" t="s">
        <v>91</v>
      </c>
      <c r="I1283" s="10" t="s">
        <v>493</v>
      </c>
      <c r="J1283" s="11" t="s">
        <v>2682</v>
      </c>
      <c r="K1283" s="10" t="s">
        <v>1962</v>
      </c>
    </row>
    <row r="1284" spans="8:11">
      <c r="H1284" s="10" t="s">
        <v>91</v>
      </c>
      <c r="I1284" s="10" t="s">
        <v>493</v>
      </c>
      <c r="J1284" s="11" t="s">
        <v>2683</v>
      </c>
      <c r="K1284" s="10" t="s">
        <v>2684</v>
      </c>
    </row>
    <row r="1285" spans="8:11">
      <c r="H1285" s="10" t="s">
        <v>91</v>
      </c>
      <c r="I1285" s="10" t="s">
        <v>493</v>
      </c>
      <c r="J1285" s="11" t="s">
        <v>2685</v>
      </c>
      <c r="K1285" s="10" t="s">
        <v>663</v>
      </c>
    </row>
    <row r="1286" spans="8:11">
      <c r="H1286" s="10" t="s">
        <v>91</v>
      </c>
      <c r="I1286" s="10" t="s">
        <v>493</v>
      </c>
      <c r="J1286" s="11" t="s">
        <v>2686</v>
      </c>
      <c r="K1286" s="10" t="s">
        <v>2687</v>
      </c>
    </row>
    <row r="1287" spans="8:11">
      <c r="H1287" s="10" t="s">
        <v>91</v>
      </c>
      <c r="I1287" s="10" t="s">
        <v>493</v>
      </c>
      <c r="J1287" s="11" t="s">
        <v>2688</v>
      </c>
      <c r="K1287" s="10" t="s">
        <v>2689</v>
      </c>
    </row>
    <row r="1288" spans="8:11">
      <c r="H1288" s="10" t="s">
        <v>91</v>
      </c>
      <c r="I1288" s="10" t="s">
        <v>493</v>
      </c>
      <c r="J1288" s="11" t="s">
        <v>2690</v>
      </c>
      <c r="K1288" s="10" t="s">
        <v>153</v>
      </c>
    </row>
    <row r="1289" spans="8:11">
      <c r="H1289" s="10" t="s">
        <v>91</v>
      </c>
      <c r="I1289" s="10" t="s">
        <v>493</v>
      </c>
      <c r="J1289" s="11" t="s">
        <v>2691</v>
      </c>
      <c r="K1289" s="10" t="s">
        <v>2692</v>
      </c>
    </row>
    <row r="1290" spans="8:11">
      <c r="H1290" s="10" t="s">
        <v>91</v>
      </c>
      <c r="I1290" s="10" t="s">
        <v>493</v>
      </c>
      <c r="J1290" s="11" t="s">
        <v>2693</v>
      </c>
      <c r="K1290" s="10" t="s">
        <v>82</v>
      </c>
    </row>
    <row r="1291" spans="8:11">
      <c r="H1291" s="10" t="s">
        <v>91</v>
      </c>
      <c r="I1291" s="10" t="s">
        <v>493</v>
      </c>
      <c r="J1291" s="11" t="s">
        <v>2694</v>
      </c>
      <c r="K1291" s="10" t="s">
        <v>2695</v>
      </c>
    </row>
    <row r="1292" spans="8:11">
      <c r="H1292" s="10" t="s">
        <v>91</v>
      </c>
      <c r="I1292" s="10" t="s">
        <v>493</v>
      </c>
      <c r="J1292" s="11" t="s">
        <v>2696</v>
      </c>
      <c r="K1292" s="10" t="s">
        <v>2202</v>
      </c>
    </row>
    <row r="1293" spans="8:11">
      <c r="H1293" s="10" t="s">
        <v>91</v>
      </c>
      <c r="I1293" s="10" t="s">
        <v>493</v>
      </c>
      <c r="J1293" s="11" t="s">
        <v>2697</v>
      </c>
      <c r="K1293" s="10" t="s">
        <v>464</v>
      </c>
    </row>
    <row r="1294" spans="8:11">
      <c r="H1294" s="10" t="s">
        <v>91</v>
      </c>
      <c r="I1294" s="10" t="s">
        <v>493</v>
      </c>
      <c r="J1294" s="11" t="s">
        <v>2698</v>
      </c>
      <c r="K1294" s="10" t="s">
        <v>2699</v>
      </c>
    </row>
    <row r="1295" spans="8:11">
      <c r="H1295" s="10" t="s">
        <v>91</v>
      </c>
      <c r="I1295" s="10" t="s">
        <v>493</v>
      </c>
      <c r="J1295" s="11" t="s">
        <v>2700</v>
      </c>
      <c r="K1295" s="10" t="s">
        <v>171</v>
      </c>
    </row>
    <row r="1296" spans="8:11">
      <c r="H1296" s="10" t="s">
        <v>91</v>
      </c>
      <c r="I1296" s="10" t="s">
        <v>493</v>
      </c>
      <c r="J1296" s="11" t="s">
        <v>117</v>
      </c>
      <c r="K1296" s="10" t="s">
        <v>118</v>
      </c>
    </row>
    <row r="1297" spans="8:11">
      <c r="H1297" s="10" t="s">
        <v>91</v>
      </c>
      <c r="I1297" s="10" t="s">
        <v>493</v>
      </c>
      <c r="J1297" s="11" t="s">
        <v>2701</v>
      </c>
      <c r="K1297" s="10" t="s">
        <v>2702</v>
      </c>
    </row>
    <row r="1298" spans="8:11">
      <c r="H1298" s="10" t="s">
        <v>91</v>
      </c>
      <c r="I1298" s="10" t="s">
        <v>493</v>
      </c>
      <c r="J1298" s="11" t="s">
        <v>2703</v>
      </c>
      <c r="K1298" s="10" t="s">
        <v>367</v>
      </c>
    </row>
    <row r="1299" spans="8:11">
      <c r="H1299" s="10" t="s">
        <v>91</v>
      </c>
      <c r="I1299" s="10" t="s">
        <v>493</v>
      </c>
      <c r="J1299" s="11" t="s">
        <v>2704</v>
      </c>
      <c r="K1299" s="10" t="s">
        <v>2705</v>
      </c>
    </row>
    <row r="1300" spans="8:11">
      <c r="H1300" s="10" t="s">
        <v>91</v>
      </c>
      <c r="I1300" s="10" t="s">
        <v>493</v>
      </c>
      <c r="J1300" s="11" t="s">
        <v>2706</v>
      </c>
      <c r="K1300" s="10" t="s">
        <v>2707</v>
      </c>
    </row>
    <row r="1301" spans="8:11">
      <c r="H1301" s="10" t="s">
        <v>91</v>
      </c>
      <c r="I1301" s="10" t="s">
        <v>493</v>
      </c>
      <c r="J1301" s="11" t="s">
        <v>2708</v>
      </c>
      <c r="K1301" s="10" t="s">
        <v>2709</v>
      </c>
    </row>
    <row r="1302" spans="8:11">
      <c r="H1302" s="10" t="s">
        <v>91</v>
      </c>
      <c r="I1302" s="10" t="s">
        <v>493</v>
      </c>
      <c r="J1302" s="11" t="s">
        <v>2710</v>
      </c>
      <c r="K1302" s="10" t="s">
        <v>2711</v>
      </c>
    </row>
    <row r="1303" spans="8:11">
      <c r="H1303" s="10" t="s">
        <v>91</v>
      </c>
      <c r="I1303" s="10" t="s">
        <v>493</v>
      </c>
      <c r="J1303" s="11" t="s">
        <v>2712</v>
      </c>
      <c r="K1303" s="10" t="s">
        <v>2713</v>
      </c>
    </row>
    <row r="1304" spans="8:11">
      <c r="H1304" s="10" t="s">
        <v>91</v>
      </c>
      <c r="I1304" s="10" t="s">
        <v>493</v>
      </c>
      <c r="J1304" s="11" t="s">
        <v>2714</v>
      </c>
      <c r="K1304" s="10" t="s">
        <v>110</v>
      </c>
    </row>
    <row r="1305" spans="8:11">
      <c r="H1305" s="10" t="s">
        <v>91</v>
      </c>
      <c r="I1305" s="10" t="s">
        <v>493</v>
      </c>
      <c r="J1305" s="11" t="s">
        <v>2715</v>
      </c>
      <c r="K1305" s="10" t="s">
        <v>97</v>
      </c>
    </row>
    <row r="1306" spans="8:11">
      <c r="H1306" s="10" t="s">
        <v>91</v>
      </c>
      <c r="I1306" s="10" t="s">
        <v>410</v>
      </c>
      <c r="J1306" s="11" t="s">
        <v>602</v>
      </c>
      <c r="K1306" s="10" t="s">
        <v>2716</v>
      </c>
    </row>
    <row r="1307" spans="8:11">
      <c r="H1307" s="10" t="s">
        <v>91</v>
      </c>
      <c r="I1307" s="10" t="s">
        <v>410</v>
      </c>
      <c r="J1307" s="11" t="s">
        <v>602</v>
      </c>
      <c r="K1307" s="10" t="s">
        <v>2717</v>
      </c>
    </row>
    <row r="1308" spans="8:11">
      <c r="H1308" s="10" t="s">
        <v>91</v>
      </c>
      <c r="I1308" s="10" t="s">
        <v>410</v>
      </c>
      <c r="J1308" s="11" t="s">
        <v>602</v>
      </c>
      <c r="K1308" s="10" t="s">
        <v>2718</v>
      </c>
    </row>
    <row r="1309" spans="8:11">
      <c r="H1309" s="10" t="s">
        <v>91</v>
      </c>
      <c r="I1309" s="10" t="s">
        <v>410</v>
      </c>
      <c r="J1309" s="11" t="s">
        <v>456</v>
      </c>
      <c r="K1309" s="10" t="s">
        <v>169</v>
      </c>
    </row>
    <row r="1310" spans="8:11">
      <c r="H1310" s="10" t="s">
        <v>91</v>
      </c>
      <c r="I1310" s="10" t="s">
        <v>410</v>
      </c>
      <c r="J1310" s="11" t="s">
        <v>454</v>
      </c>
      <c r="K1310" s="10" t="s">
        <v>455</v>
      </c>
    </row>
    <row r="1311" spans="8:11">
      <c r="H1311" s="10" t="s">
        <v>91</v>
      </c>
      <c r="I1311" s="10" t="s">
        <v>410</v>
      </c>
      <c r="J1311" s="11" t="s">
        <v>461</v>
      </c>
      <c r="K1311" s="10" t="s">
        <v>462</v>
      </c>
    </row>
    <row r="1312" spans="8:11">
      <c r="H1312" s="10" t="s">
        <v>91</v>
      </c>
      <c r="I1312" s="10" t="s">
        <v>410</v>
      </c>
      <c r="J1312" s="11" t="s">
        <v>459</v>
      </c>
      <c r="K1312" s="10" t="s">
        <v>460</v>
      </c>
    </row>
    <row r="1313" spans="8:11">
      <c r="H1313" s="10" t="s">
        <v>91</v>
      </c>
      <c r="I1313" s="10" t="s">
        <v>410</v>
      </c>
      <c r="J1313" s="11" t="s">
        <v>471</v>
      </c>
      <c r="K1313" s="10" t="s">
        <v>472</v>
      </c>
    </row>
    <row r="1314" spans="8:11">
      <c r="H1314" s="10" t="s">
        <v>91</v>
      </c>
      <c r="I1314" s="10" t="s">
        <v>410</v>
      </c>
      <c r="J1314" s="11" t="s">
        <v>457</v>
      </c>
      <c r="K1314" s="10" t="s">
        <v>458</v>
      </c>
    </row>
    <row r="1315" spans="8:11">
      <c r="H1315" s="10" t="s">
        <v>91</v>
      </c>
      <c r="I1315" s="10" t="s">
        <v>410</v>
      </c>
      <c r="J1315" s="11" t="s">
        <v>463</v>
      </c>
      <c r="K1315" s="10" t="s">
        <v>464</v>
      </c>
    </row>
    <row r="1316" spans="8:11">
      <c r="H1316" s="10" t="s">
        <v>91</v>
      </c>
      <c r="I1316" s="10" t="s">
        <v>410</v>
      </c>
      <c r="J1316" s="11" t="s">
        <v>465</v>
      </c>
      <c r="K1316" s="10" t="s">
        <v>466</v>
      </c>
    </row>
    <row r="1317" spans="8:11">
      <c r="H1317" s="10" t="s">
        <v>91</v>
      </c>
      <c r="I1317" s="10" t="s">
        <v>410</v>
      </c>
      <c r="J1317" s="11" t="s">
        <v>469</v>
      </c>
      <c r="K1317" s="10" t="s">
        <v>470</v>
      </c>
    </row>
    <row r="1318" spans="8:11">
      <c r="H1318" s="10" t="s">
        <v>91</v>
      </c>
      <c r="I1318" s="10" t="s">
        <v>410</v>
      </c>
      <c r="J1318" s="11" t="s">
        <v>477</v>
      </c>
      <c r="K1318" s="10" t="s">
        <v>478</v>
      </c>
    </row>
    <row r="1319" spans="8:11">
      <c r="H1319" s="10" t="s">
        <v>91</v>
      </c>
      <c r="I1319" s="10" t="s">
        <v>410</v>
      </c>
      <c r="J1319" s="11" t="s">
        <v>475</v>
      </c>
      <c r="K1319" s="10" t="s">
        <v>476</v>
      </c>
    </row>
    <row r="1320" spans="8:11">
      <c r="H1320" s="10" t="s">
        <v>91</v>
      </c>
      <c r="I1320" s="10" t="s">
        <v>410</v>
      </c>
      <c r="J1320" s="11" t="s">
        <v>473</v>
      </c>
      <c r="K1320" s="10" t="s">
        <v>474</v>
      </c>
    </row>
    <row r="1321" spans="8:11">
      <c r="H1321" s="10" t="s">
        <v>91</v>
      </c>
      <c r="I1321" s="10" t="s">
        <v>410</v>
      </c>
      <c r="J1321" s="11" t="s">
        <v>479</v>
      </c>
      <c r="K1321" s="10" t="s">
        <v>480</v>
      </c>
    </row>
    <row r="1322" spans="8:11">
      <c r="H1322" s="10" t="s">
        <v>91</v>
      </c>
      <c r="I1322" s="10" t="s">
        <v>410</v>
      </c>
      <c r="J1322" s="11" t="s">
        <v>2719</v>
      </c>
      <c r="K1322" s="10" t="s">
        <v>2720</v>
      </c>
    </row>
    <row r="1323" spans="8:11">
      <c r="H1323" s="10" t="s">
        <v>91</v>
      </c>
      <c r="I1323" s="10" t="s">
        <v>410</v>
      </c>
      <c r="J1323" s="11" t="s">
        <v>481</v>
      </c>
      <c r="K1323" s="10" t="s">
        <v>482</v>
      </c>
    </row>
    <row r="1324" spans="8:11">
      <c r="H1324" s="10" t="s">
        <v>91</v>
      </c>
      <c r="I1324" s="10" t="s">
        <v>410</v>
      </c>
      <c r="J1324" s="11" t="s">
        <v>467</v>
      </c>
      <c r="K1324" s="10" t="s">
        <v>468</v>
      </c>
    </row>
    <row r="1325" spans="8:11">
      <c r="H1325" s="10" t="s">
        <v>119</v>
      </c>
      <c r="I1325" s="10" t="s">
        <v>511</v>
      </c>
      <c r="J1325" s="11" t="s">
        <v>602</v>
      </c>
      <c r="K1325" s="10" t="s">
        <v>2721</v>
      </c>
    </row>
    <row r="1326" spans="8:11">
      <c r="H1326" s="10" t="s">
        <v>119</v>
      </c>
      <c r="I1326" s="10" t="s">
        <v>511</v>
      </c>
      <c r="J1326" s="11" t="s">
        <v>2722</v>
      </c>
      <c r="K1326" s="10" t="s">
        <v>2723</v>
      </c>
    </row>
    <row r="1327" spans="8:11">
      <c r="H1327" s="10" t="s">
        <v>119</v>
      </c>
      <c r="I1327" s="10" t="s">
        <v>511</v>
      </c>
      <c r="J1327" s="11" t="s">
        <v>142</v>
      </c>
      <c r="K1327" s="10" t="s">
        <v>143</v>
      </c>
    </row>
    <row r="1328" spans="8:11">
      <c r="H1328" s="10" t="s">
        <v>119</v>
      </c>
      <c r="I1328" s="10" t="s">
        <v>511</v>
      </c>
      <c r="J1328" s="11" t="s">
        <v>2724</v>
      </c>
      <c r="K1328" s="10" t="s">
        <v>484</v>
      </c>
    </row>
    <row r="1329" spans="8:11">
      <c r="H1329" s="10" t="s">
        <v>119</v>
      </c>
      <c r="I1329" s="10" t="s">
        <v>511</v>
      </c>
      <c r="J1329" s="11" t="s">
        <v>2725</v>
      </c>
      <c r="K1329" s="10" t="s">
        <v>319</v>
      </c>
    </row>
    <row r="1330" spans="8:11">
      <c r="H1330" s="10" t="s">
        <v>119</v>
      </c>
      <c r="I1330" s="10" t="s">
        <v>511</v>
      </c>
      <c r="J1330" s="11" t="s">
        <v>2726</v>
      </c>
      <c r="K1330" s="10" t="s">
        <v>2727</v>
      </c>
    </row>
    <row r="1331" spans="8:11">
      <c r="H1331" s="10" t="s">
        <v>119</v>
      </c>
      <c r="I1331" s="10" t="s">
        <v>511</v>
      </c>
      <c r="J1331" s="11" t="s">
        <v>2728</v>
      </c>
      <c r="K1331" s="10" t="s">
        <v>2729</v>
      </c>
    </row>
    <row r="1332" spans="8:11">
      <c r="H1332" s="10" t="s">
        <v>119</v>
      </c>
      <c r="I1332" s="10" t="s">
        <v>511</v>
      </c>
      <c r="J1332" s="11" t="s">
        <v>2730</v>
      </c>
      <c r="K1332" s="10" t="s">
        <v>2731</v>
      </c>
    </row>
    <row r="1333" spans="8:11">
      <c r="H1333" s="10" t="s">
        <v>119</v>
      </c>
      <c r="I1333" s="10" t="s">
        <v>511</v>
      </c>
      <c r="J1333" s="11" t="s">
        <v>2732</v>
      </c>
      <c r="K1333" s="10" t="s">
        <v>1376</v>
      </c>
    </row>
    <row r="1334" spans="8:11">
      <c r="H1334" s="10" t="s">
        <v>119</v>
      </c>
      <c r="I1334" s="10" t="s">
        <v>511</v>
      </c>
      <c r="J1334" s="11" t="s">
        <v>2733</v>
      </c>
      <c r="K1334" s="10" t="s">
        <v>2734</v>
      </c>
    </row>
    <row r="1335" spans="8:11">
      <c r="H1335" s="10" t="s">
        <v>119</v>
      </c>
      <c r="I1335" s="10" t="s">
        <v>511</v>
      </c>
      <c r="J1335" s="11" t="s">
        <v>165</v>
      </c>
      <c r="K1335" s="10" t="s">
        <v>166</v>
      </c>
    </row>
    <row r="1336" spans="8:11">
      <c r="H1336" s="10" t="s">
        <v>119</v>
      </c>
      <c r="I1336" s="10" t="s">
        <v>511</v>
      </c>
      <c r="J1336" s="11" t="s">
        <v>2735</v>
      </c>
      <c r="K1336" s="10" t="s">
        <v>527</v>
      </c>
    </row>
    <row r="1337" spans="8:11">
      <c r="H1337" s="10" t="s">
        <v>119</v>
      </c>
      <c r="I1337" s="10" t="s">
        <v>511</v>
      </c>
      <c r="J1337" s="11" t="s">
        <v>2736</v>
      </c>
      <c r="K1337" s="10" t="s">
        <v>320</v>
      </c>
    </row>
    <row r="1338" spans="8:11">
      <c r="H1338" s="10" t="s">
        <v>119</v>
      </c>
      <c r="I1338" s="10" t="s">
        <v>511</v>
      </c>
      <c r="J1338" s="11" t="s">
        <v>2737</v>
      </c>
      <c r="K1338" s="10" t="s">
        <v>2738</v>
      </c>
    </row>
    <row r="1339" spans="8:11">
      <c r="H1339" s="10" t="s">
        <v>119</v>
      </c>
      <c r="I1339" s="10" t="s">
        <v>511</v>
      </c>
      <c r="J1339" s="11" t="s">
        <v>2739</v>
      </c>
      <c r="K1339" s="10" t="s">
        <v>2740</v>
      </c>
    </row>
    <row r="1340" spans="8:11">
      <c r="H1340" s="10" t="s">
        <v>119</v>
      </c>
      <c r="I1340" s="10" t="s">
        <v>511</v>
      </c>
      <c r="J1340" s="11" t="s">
        <v>2741</v>
      </c>
      <c r="K1340" s="10" t="s">
        <v>318</v>
      </c>
    </row>
    <row r="1341" spans="8:11">
      <c r="H1341" s="10" t="s">
        <v>119</v>
      </c>
      <c r="I1341" s="10" t="s">
        <v>511</v>
      </c>
      <c r="J1341" s="11" t="s">
        <v>537</v>
      </c>
      <c r="K1341" s="10" t="s">
        <v>538</v>
      </c>
    </row>
    <row r="1342" spans="8:11">
      <c r="H1342" s="10" t="s">
        <v>119</v>
      </c>
      <c r="I1342" s="10" t="s">
        <v>511</v>
      </c>
      <c r="J1342" s="11" t="s">
        <v>2742</v>
      </c>
      <c r="K1342" s="10" t="s">
        <v>2743</v>
      </c>
    </row>
    <row r="1343" spans="8:11">
      <c r="H1343" s="10" t="s">
        <v>119</v>
      </c>
      <c r="I1343" s="10" t="s">
        <v>511</v>
      </c>
      <c r="J1343" s="11" t="s">
        <v>2744</v>
      </c>
      <c r="K1343" s="10" t="s">
        <v>2745</v>
      </c>
    </row>
    <row r="1344" spans="8:11">
      <c r="H1344" s="10" t="s">
        <v>119</v>
      </c>
      <c r="I1344" s="10" t="s">
        <v>511</v>
      </c>
      <c r="J1344" s="11" t="s">
        <v>2746</v>
      </c>
      <c r="K1344" s="10" t="s">
        <v>2747</v>
      </c>
    </row>
    <row r="1345" spans="8:11">
      <c r="H1345" s="10" t="s">
        <v>119</v>
      </c>
      <c r="I1345" s="10" t="s">
        <v>511</v>
      </c>
      <c r="J1345" s="11" t="s">
        <v>2748</v>
      </c>
      <c r="K1345" s="10" t="s">
        <v>2749</v>
      </c>
    </row>
    <row r="1346" spans="8:11">
      <c r="H1346" s="10" t="s">
        <v>119</v>
      </c>
      <c r="I1346" s="10" t="s">
        <v>511</v>
      </c>
      <c r="J1346" s="11" t="s">
        <v>2748</v>
      </c>
      <c r="K1346" s="10" t="s">
        <v>2750</v>
      </c>
    </row>
    <row r="1347" spans="8:11">
      <c r="H1347" s="10" t="s">
        <v>119</v>
      </c>
      <c r="I1347" s="10" t="s">
        <v>511</v>
      </c>
      <c r="J1347" s="11" t="s">
        <v>2748</v>
      </c>
      <c r="K1347" s="10" t="s">
        <v>2751</v>
      </c>
    </row>
    <row r="1348" spans="8:11">
      <c r="H1348" s="10" t="s">
        <v>119</v>
      </c>
      <c r="I1348" s="10" t="s">
        <v>511</v>
      </c>
      <c r="J1348" s="11" t="s">
        <v>2748</v>
      </c>
      <c r="K1348" s="10" t="s">
        <v>2752</v>
      </c>
    </row>
    <row r="1349" spans="8:11">
      <c r="H1349" s="10" t="s">
        <v>119</v>
      </c>
      <c r="I1349" s="10" t="s">
        <v>511</v>
      </c>
      <c r="J1349" s="11" t="s">
        <v>2748</v>
      </c>
      <c r="K1349" s="10" t="s">
        <v>2753</v>
      </c>
    </row>
    <row r="1350" spans="8:11">
      <c r="H1350" s="10" t="s">
        <v>119</v>
      </c>
      <c r="I1350" s="10" t="s">
        <v>511</v>
      </c>
      <c r="J1350" s="11" t="s">
        <v>2748</v>
      </c>
      <c r="K1350" s="10" t="s">
        <v>2754</v>
      </c>
    </row>
    <row r="1351" spans="8:11">
      <c r="H1351" s="10" t="s">
        <v>119</v>
      </c>
      <c r="I1351" s="10" t="s">
        <v>511</v>
      </c>
      <c r="J1351" s="11" t="s">
        <v>2755</v>
      </c>
      <c r="K1351" s="10" t="s">
        <v>2756</v>
      </c>
    </row>
    <row r="1352" spans="8:11">
      <c r="H1352" s="10" t="s">
        <v>119</v>
      </c>
      <c r="I1352" s="10" t="s">
        <v>415</v>
      </c>
      <c r="J1352" s="11" t="s">
        <v>2757</v>
      </c>
      <c r="K1352" s="10" t="s">
        <v>2758</v>
      </c>
    </row>
    <row r="1353" spans="8:11">
      <c r="H1353" s="10" t="s">
        <v>119</v>
      </c>
      <c r="I1353" s="10" t="s">
        <v>415</v>
      </c>
      <c r="J1353" s="11" t="s">
        <v>2759</v>
      </c>
      <c r="K1353" s="10" t="s">
        <v>2760</v>
      </c>
    </row>
    <row r="1354" spans="8:11">
      <c r="H1354" s="10" t="s">
        <v>119</v>
      </c>
      <c r="I1354" s="10" t="s">
        <v>415</v>
      </c>
      <c r="J1354" s="11" t="s">
        <v>2761</v>
      </c>
      <c r="K1354" s="10" t="s">
        <v>2762</v>
      </c>
    </row>
    <row r="1355" spans="8:11">
      <c r="H1355" s="10" t="s">
        <v>119</v>
      </c>
      <c r="I1355" s="10" t="s">
        <v>415</v>
      </c>
      <c r="J1355" s="11" t="s">
        <v>157</v>
      </c>
      <c r="K1355" s="10" t="s">
        <v>158</v>
      </c>
    </row>
    <row r="1356" spans="8:11">
      <c r="H1356" s="10" t="s">
        <v>119</v>
      </c>
      <c r="I1356" s="10" t="s">
        <v>415</v>
      </c>
      <c r="J1356" s="11" t="s">
        <v>127</v>
      </c>
      <c r="K1356" s="10" t="s">
        <v>128</v>
      </c>
    </row>
    <row r="1357" spans="8:11">
      <c r="H1357" s="10" t="s">
        <v>119</v>
      </c>
      <c r="I1357" s="10" t="s">
        <v>415</v>
      </c>
      <c r="J1357" s="11" t="s">
        <v>130</v>
      </c>
      <c r="K1357" s="10" t="s">
        <v>131</v>
      </c>
    </row>
    <row r="1358" spans="8:11">
      <c r="H1358" s="10" t="s">
        <v>119</v>
      </c>
      <c r="I1358" s="10" t="s">
        <v>415</v>
      </c>
      <c r="J1358" s="11" t="s">
        <v>133</v>
      </c>
      <c r="K1358" s="10" t="s">
        <v>134</v>
      </c>
    </row>
    <row r="1359" spans="8:11">
      <c r="H1359" s="10" t="s">
        <v>119</v>
      </c>
      <c r="I1359" s="10" t="s">
        <v>415</v>
      </c>
      <c r="J1359" s="11" t="s">
        <v>136</v>
      </c>
      <c r="K1359" s="10" t="s">
        <v>137</v>
      </c>
    </row>
    <row r="1360" spans="8:11">
      <c r="H1360" s="10" t="s">
        <v>119</v>
      </c>
      <c r="I1360" s="10" t="s">
        <v>415</v>
      </c>
      <c r="J1360" s="11" t="s">
        <v>2763</v>
      </c>
      <c r="K1360" s="10" t="s">
        <v>2764</v>
      </c>
    </row>
    <row r="1361" spans="8:11">
      <c r="H1361" s="10" t="s">
        <v>119</v>
      </c>
      <c r="I1361" s="10" t="s">
        <v>415</v>
      </c>
      <c r="J1361" s="11" t="s">
        <v>2765</v>
      </c>
      <c r="K1361" s="10" t="s">
        <v>885</v>
      </c>
    </row>
    <row r="1362" spans="8:11">
      <c r="H1362" s="10" t="s">
        <v>119</v>
      </c>
      <c r="I1362" s="10" t="s">
        <v>415</v>
      </c>
      <c r="J1362" s="11" t="s">
        <v>152</v>
      </c>
      <c r="K1362" s="10" t="s">
        <v>153</v>
      </c>
    </row>
    <row r="1363" spans="8:11">
      <c r="H1363" s="10" t="s">
        <v>119</v>
      </c>
      <c r="I1363" s="10" t="s">
        <v>415</v>
      </c>
      <c r="J1363" s="11" t="s">
        <v>163</v>
      </c>
      <c r="K1363" s="10" t="s">
        <v>164</v>
      </c>
    </row>
    <row r="1364" spans="8:11">
      <c r="H1364" s="10" t="s">
        <v>119</v>
      </c>
      <c r="I1364" s="10" t="s">
        <v>415</v>
      </c>
      <c r="J1364" s="11" t="s">
        <v>168</v>
      </c>
      <c r="K1364" s="10" t="s">
        <v>169</v>
      </c>
    </row>
    <row r="1365" spans="8:11">
      <c r="H1365" s="10" t="s">
        <v>119</v>
      </c>
      <c r="I1365" s="10" t="s">
        <v>415</v>
      </c>
      <c r="J1365" s="11" t="s">
        <v>170</v>
      </c>
      <c r="K1365" s="10" t="s">
        <v>171</v>
      </c>
    </row>
    <row r="1366" spans="8:11">
      <c r="H1366" s="10" t="s">
        <v>119</v>
      </c>
      <c r="I1366" s="10" t="s">
        <v>415</v>
      </c>
      <c r="J1366" s="11" t="s">
        <v>2766</v>
      </c>
      <c r="K1366" s="10" t="s">
        <v>1090</v>
      </c>
    </row>
    <row r="1367" spans="8:11">
      <c r="H1367" s="10" t="s">
        <v>119</v>
      </c>
      <c r="I1367" s="10" t="s">
        <v>415</v>
      </c>
      <c r="J1367" s="11" t="s">
        <v>2767</v>
      </c>
      <c r="K1367" s="10" t="s">
        <v>174</v>
      </c>
    </row>
    <row r="1368" spans="8:11">
      <c r="H1368" s="10" t="s">
        <v>119</v>
      </c>
      <c r="I1368" s="10" t="s">
        <v>415</v>
      </c>
      <c r="J1368" s="11" t="s">
        <v>2768</v>
      </c>
      <c r="K1368" s="10" t="s">
        <v>190</v>
      </c>
    </row>
    <row r="1369" spans="8:11">
      <c r="H1369" s="10" t="s">
        <v>119</v>
      </c>
      <c r="I1369" s="10" t="s">
        <v>415</v>
      </c>
      <c r="J1369" s="11" t="s">
        <v>2769</v>
      </c>
      <c r="K1369" s="10" t="s">
        <v>120</v>
      </c>
    </row>
    <row r="1370" spans="8:11">
      <c r="H1370" s="10" t="s">
        <v>119</v>
      </c>
      <c r="I1370" s="10" t="s">
        <v>415</v>
      </c>
      <c r="J1370" s="11" t="s">
        <v>2770</v>
      </c>
      <c r="K1370" s="10" t="s">
        <v>126</v>
      </c>
    </row>
    <row r="1371" spans="8:11">
      <c r="H1371" s="10" t="s">
        <v>119</v>
      </c>
      <c r="I1371" s="10" t="s">
        <v>415</v>
      </c>
      <c r="J1371" s="11" t="s">
        <v>2771</v>
      </c>
      <c r="K1371" s="10" t="s">
        <v>151</v>
      </c>
    </row>
    <row r="1372" spans="8:11">
      <c r="H1372" s="10" t="s">
        <v>119</v>
      </c>
      <c r="I1372" s="10" t="s">
        <v>415</v>
      </c>
      <c r="J1372" s="11" t="s">
        <v>2772</v>
      </c>
      <c r="K1372" s="10" t="s">
        <v>150</v>
      </c>
    </row>
    <row r="1373" spans="8:11">
      <c r="H1373" s="10" t="s">
        <v>119</v>
      </c>
      <c r="I1373" s="10" t="s">
        <v>415</v>
      </c>
      <c r="J1373" s="11" t="s">
        <v>2773</v>
      </c>
      <c r="K1373" s="10" t="s">
        <v>173</v>
      </c>
    </row>
    <row r="1374" spans="8:11">
      <c r="H1374" s="10" t="s">
        <v>119</v>
      </c>
      <c r="I1374" s="10" t="s">
        <v>415</v>
      </c>
      <c r="J1374" s="11" t="s">
        <v>2774</v>
      </c>
      <c r="K1374" s="10" t="s">
        <v>161</v>
      </c>
    </row>
    <row r="1375" spans="8:11">
      <c r="H1375" s="10" t="s">
        <v>119</v>
      </c>
      <c r="I1375" s="10" t="s">
        <v>413</v>
      </c>
      <c r="J1375" s="11" t="s">
        <v>2775</v>
      </c>
      <c r="K1375" s="10" t="s">
        <v>2776</v>
      </c>
    </row>
    <row r="1376" spans="8:11">
      <c r="H1376" s="10" t="s">
        <v>119</v>
      </c>
      <c r="I1376" s="10" t="s">
        <v>413</v>
      </c>
      <c r="J1376" s="11" t="s">
        <v>2777</v>
      </c>
      <c r="K1376" s="10" t="s">
        <v>2778</v>
      </c>
    </row>
    <row r="1377" spans="8:11">
      <c r="H1377" s="10" t="s">
        <v>119</v>
      </c>
      <c r="I1377" s="10" t="s">
        <v>413</v>
      </c>
      <c r="J1377" s="11" t="s">
        <v>2779</v>
      </c>
      <c r="K1377" s="10" t="s">
        <v>1824</v>
      </c>
    </row>
    <row r="1378" spans="8:11">
      <c r="H1378" s="10" t="s">
        <v>119</v>
      </c>
      <c r="I1378" s="10" t="s">
        <v>413</v>
      </c>
      <c r="J1378" s="11" t="s">
        <v>2780</v>
      </c>
      <c r="K1378" s="10" t="s">
        <v>756</v>
      </c>
    </row>
    <row r="1379" spans="8:11">
      <c r="H1379" s="10" t="s">
        <v>119</v>
      </c>
      <c r="I1379" s="10" t="s">
        <v>413</v>
      </c>
      <c r="J1379" s="11" t="s">
        <v>2781</v>
      </c>
      <c r="K1379" s="10" t="s">
        <v>2782</v>
      </c>
    </row>
    <row r="1380" spans="8:11">
      <c r="H1380" s="10" t="s">
        <v>119</v>
      </c>
      <c r="I1380" s="10" t="s">
        <v>413</v>
      </c>
      <c r="J1380" s="11" t="s">
        <v>2783</v>
      </c>
      <c r="K1380" s="10" t="s">
        <v>2784</v>
      </c>
    </row>
    <row r="1381" spans="8:11">
      <c r="H1381" s="10" t="s">
        <v>119</v>
      </c>
      <c r="I1381" s="10" t="s">
        <v>413</v>
      </c>
      <c r="J1381" s="11" t="s">
        <v>2785</v>
      </c>
      <c r="K1381" s="10" t="s">
        <v>1339</v>
      </c>
    </row>
    <row r="1382" spans="8:11">
      <c r="H1382" s="10" t="s">
        <v>119</v>
      </c>
      <c r="I1382" s="10" t="s">
        <v>413</v>
      </c>
      <c r="J1382" s="11" t="s">
        <v>2786</v>
      </c>
      <c r="K1382" s="10" t="s">
        <v>2787</v>
      </c>
    </row>
    <row r="1383" spans="8:11">
      <c r="H1383" s="10" t="s">
        <v>119</v>
      </c>
      <c r="I1383" s="10" t="s">
        <v>413</v>
      </c>
      <c r="J1383" s="11" t="s">
        <v>2788</v>
      </c>
      <c r="K1383" s="10" t="s">
        <v>2789</v>
      </c>
    </row>
    <row r="1384" spans="8:11">
      <c r="H1384" s="10" t="s">
        <v>119</v>
      </c>
      <c r="I1384" s="10" t="s">
        <v>413</v>
      </c>
      <c r="J1384" s="11" t="s">
        <v>2790</v>
      </c>
      <c r="K1384" s="10" t="s">
        <v>2791</v>
      </c>
    </row>
    <row r="1385" spans="8:11">
      <c r="H1385" s="10" t="s">
        <v>119</v>
      </c>
      <c r="I1385" s="10" t="s">
        <v>413</v>
      </c>
      <c r="J1385" s="11" t="s">
        <v>2792</v>
      </c>
      <c r="K1385" s="10" t="s">
        <v>2173</v>
      </c>
    </row>
    <row r="1386" spans="8:11">
      <c r="H1386" s="10" t="s">
        <v>119</v>
      </c>
      <c r="I1386" s="10" t="s">
        <v>413</v>
      </c>
      <c r="J1386" s="11" t="s">
        <v>2793</v>
      </c>
      <c r="K1386" s="10" t="s">
        <v>2794</v>
      </c>
    </row>
    <row r="1387" spans="8:11">
      <c r="H1387" s="10" t="s">
        <v>119</v>
      </c>
      <c r="I1387" s="10" t="s">
        <v>413</v>
      </c>
      <c r="J1387" s="11" t="s">
        <v>2795</v>
      </c>
      <c r="K1387" s="10" t="s">
        <v>2796</v>
      </c>
    </row>
    <row r="1388" spans="8:11">
      <c r="H1388" s="10" t="s">
        <v>119</v>
      </c>
      <c r="I1388" s="10" t="s">
        <v>413</v>
      </c>
      <c r="J1388" s="11" t="s">
        <v>2797</v>
      </c>
      <c r="K1388" s="10" t="s">
        <v>2798</v>
      </c>
    </row>
    <row r="1389" spans="8:11">
      <c r="H1389" s="10" t="s">
        <v>119</v>
      </c>
      <c r="I1389" s="10" t="s">
        <v>413</v>
      </c>
      <c r="J1389" s="11" t="s">
        <v>2799</v>
      </c>
      <c r="K1389" s="10" t="s">
        <v>2800</v>
      </c>
    </row>
    <row r="1390" spans="8:11">
      <c r="H1390" s="10" t="s">
        <v>119</v>
      </c>
      <c r="I1390" s="10" t="s">
        <v>413</v>
      </c>
      <c r="J1390" s="11" t="s">
        <v>2801</v>
      </c>
      <c r="K1390" s="10" t="s">
        <v>2802</v>
      </c>
    </row>
    <row r="1391" spans="8:11">
      <c r="H1391" s="10" t="s">
        <v>119</v>
      </c>
      <c r="I1391" s="10" t="s">
        <v>530</v>
      </c>
      <c r="J1391" s="11" t="s">
        <v>2803</v>
      </c>
      <c r="K1391" s="10" t="s">
        <v>2804</v>
      </c>
    </row>
    <row r="1392" spans="8:11">
      <c r="H1392" s="10" t="s">
        <v>119</v>
      </c>
      <c r="I1392" s="10" t="s">
        <v>530</v>
      </c>
      <c r="J1392" s="11" t="s">
        <v>2805</v>
      </c>
      <c r="K1392" s="10" t="s">
        <v>2806</v>
      </c>
    </row>
    <row r="1393" spans="8:11">
      <c r="H1393" s="10" t="s">
        <v>119</v>
      </c>
      <c r="I1393" s="10" t="s">
        <v>530</v>
      </c>
      <c r="J1393" s="11" t="s">
        <v>121</v>
      </c>
      <c r="K1393" s="10" t="s">
        <v>122</v>
      </c>
    </row>
    <row r="1394" spans="8:11">
      <c r="H1394" s="10" t="s">
        <v>119</v>
      </c>
      <c r="I1394" s="10" t="s">
        <v>530</v>
      </c>
      <c r="J1394" s="11" t="s">
        <v>2807</v>
      </c>
      <c r="K1394" s="10" t="s">
        <v>2808</v>
      </c>
    </row>
    <row r="1395" spans="8:11">
      <c r="H1395" s="10" t="s">
        <v>119</v>
      </c>
      <c r="I1395" s="10" t="s">
        <v>530</v>
      </c>
      <c r="J1395" s="11" t="s">
        <v>2809</v>
      </c>
      <c r="K1395" s="10" t="s">
        <v>2810</v>
      </c>
    </row>
    <row r="1396" spans="8:11">
      <c r="H1396" s="10" t="s">
        <v>119</v>
      </c>
      <c r="I1396" s="10" t="s">
        <v>530</v>
      </c>
      <c r="J1396" s="11" t="s">
        <v>2811</v>
      </c>
      <c r="K1396" s="10" t="s">
        <v>315</v>
      </c>
    </row>
    <row r="1397" spans="8:11">
      <c r="H1397" s="10" t="s">
        <v>119</v>
      </c>
      <c r="I1397" s="10" t="s">
        <v>530</v>
      </c>
      <c r="J1397" s="11" t="s">
        <v>2812</v>
      </c>
      <c r="K1397" s="10" t="s">
        <v>97</v>
      </c>
    </row>
    <row r="1398" spans="8:11">
      <c r="H1398" s="10" t="s">
        <v>119</v>
      </c>
      <c r="I1398" s="10" t="s">
        <v>530</v>
      </c>
      <c r="J1398" s="11" t="s">
        <v>2813</v>
      </c>
      <c r="K1398" s="10" t="s">
        <v>1129</v>
      </c>
    </row>
    <row r="1399" spans="8:11">
      <c r="H1399" s="10" t="s">
        <v>119</v>
      </c>
      <c r="I1399" s="10" t="s">
        <v>530</v>
      </c>
      <c r="J1399" s="11" t="s">
        <v>2814</v>
      </c>
      <c r="K1399" s="10" t="s">
        <v>779</v>
      </c>
    </row>
    <row r="1400" spans="8:11">
      <c r="H1400" s="10" t="s">
        <v>119</v>
      </c>
      <c r="I1400" s="10" t="s">
        <v>530</v>
      </c>
      <c r="J1400" s="11" t="s">
        <v>154</v>
      </c>
      <c r="K1400" s="10" t="s">
        <v>155</v>
      </c>
    </row>
    <row r="1401" spans="8:11">
      <c r="H1401" s="10" t="s">
        <v>119</v>
      </c>
      <c r="I1401" s="10" t="s">
        <v>530</v>
      </c>
      <c r="J1401" s="11" t="s">
        <v>2815</v>
      </c>
      <c r="K1401" s="10" t="s">
        <v>258</v>
      </c>
    </row>
    <row r="1402" spans="8:11">
      <c r="H1402" s="10" t="s">
        <v>119</v>
      </c>
      <c r="I1402" s="10" t="s">
        <v>530</v>
      </c>
      <c r="J1402" s="11" t="s">
        <v>2816</v>
      </c>
      <c r="K1402" s="10" t="s">
        <v>2817</v>
      </c>
    </row>
    <row r="1403" spans="8:11">
      <c r="H1403" s="10" t="s">
        <v>119</v>
      </c>
      <c r="I1403" s="10" t="s">
        <v>530</v>
      </c>
      <c r="J1403" s="11" t="s">
        <v>2818</v>
      </c>
      <c r="K1403" s="10" t="s">
        <v>120</v>
      </c>
    </row>
    <row r="1404" spans="8:11">
      <c r="H1404" s="10" t="s">
        <v>119</v>
      </c>
      <c r="I1404" s="10" t="s">
        <v>530</v>
      </c>
      <c r="J1404" s="11" t="s">
        <v>2819</v>
      </c>
      <c r="K1404" s="10" t="s">
        <v>129</v>
      </c>
    </row>
    <row r="1405" spans="8:11">
      <c r="H1405" s="10" t="s">
        <v>119</v>
      </c>
      <c r="I1405" s="10" t="s">
        <v>530</v>
      </c>
      <c r="J1405" s="11" t="s">
        <v>2820</v>
      </c>
      <c r="K1405" s="10" t="s">
        <v>2821</v>
      </c>
    </row>
    <row r="1406" spans="8:11">
      <c r="H1406" s="10" t="s">
        <v>119</v>
      </c>
      <c r="I1406" s="10" t="s">
        <v>530</v>
      </c>
      <c r="J1406" s="11" t="s">
        <v>2822</v>
      </c>
      <c r="K1406" s="10" t="s">
        <v>2823</v>
      </c>
    </row>
    <row r="1407" spans="8:11">
      <c r="H1407" s="10" t="s">
        <v>119</v>
      </c>
      <c r="I1407" s="10" t="s">
        <v>530</v>
      </c>
      <c r="J1407" s="11" t="s">
        <v>2824</v>
      </c>
      <c r="K1407" s="10" t="s">
        <v>2825</v>
      </c>
    </row>
    <row r="1408" spans="8:11">
      <c r="H1408" s="10" t="s">
        <v>119</v>
      </c>
      <c r="I1408" s="10" t="s">
        <v>530</v>
      </c>
      <c r="J1408" s="11" t="s">
        <v>2826</v>
      </c>
      <c r="K1408" s="10" t="s">
        <v>2827</v>
      </c>
    </row>
    <row r="1409" spans="8:11">
      <c r="H1409" s="10" t="s">
        <v>119</v>
      </c>
      <c r="I1409" s="10" t="s">
        <v>530</v>
      </c>
      <c r="J1409" s="11" t="s">
        <v>2828</v>
      </c>
      <c r="K1409" s="10" t="s">
        <v>57</v>
      </c>
    </row>
    <row r="1410" spans="8:11">
      <c r="H1410" s="10" t="s">
        <v>119</v>
      </c>
      <c r="I1410" s="10" t="s">
        <v>530</v>
      </c>
      <c r="J1410" s="11" t="s">
        <v>2829</v>
      </c>
      <c r="K1410" s="10" t="s">
        <v>352</v>
      </c>
    </row>
    <row r="1411" spans="8:11">
      <c r="H1411" s="10" t="s">
        <v>119</v>
      </c>
      <c r="I1411" s="10" t="s">
        <v>489</v>
      </c>
      <c r="J1411" s="11" t="s">
        <v>2830</v>
      </c>
      <c r="K1411" s="10" t="s">
        <v>1344</v>
      </c>
    </row>
    <row r="1412" spans="8:11">
      <c r="H1412" s="10" t="s">
        <v>119</v>
      </c>
      <c r="I1412" s="10" t="s">
        <v>489</v>
      </c>
      <c r="J1412" s="11" t="s">
        <v>2831</v>
      </c>
      <c r="K1412" s="10" t="s">
        <v>79</v>
      </c>
    </row>
    <row r="1413" spans="8:11">
      <c r="H1413" s="10" t="s">
        <v>119</v>
      </c>
      <c r="I1413" s="10" t="s">
        <v>489</v>
      </c>
      <c r="J1413" s="11" t="s">
        <v>2832</v>
      </c>
      <c r="K1413" s="10" t="s">
        <v>2833</v>
      </c>
    </row>
    <row r="1414" spans="8:11">
      <c r="H1414" s="10" t="s">
        <v>119</v>
      </c>
      <c r="I1414" s="10" t="s">
        <v>489</v>
      </c>
      <c r="J1414" s="11" t="s">
        <v>140</v>
      </c>
      <c r="K1414" s="10" t="s">
        <v>141</v>
      </c>
    </row>
    <row r="1415" spans="8:11">
      <c r="H1415" s="10" t="s">
        <v>119</v>
      </c>
      <c r="I1415" s="10" t="s">
        <v>489</v>
      </c>
      <c r="J1415" s="11" t="s">
        <v>2834</v>
      </c>
      <c r="K1415" s="10" t="s">
        <v>2835</v>
      </c>
    </row>
    <row r="1416" spans="8:11">
      <c r="H1416" s="10" t="s">
        <v>119</v>
      </c>
      <c r="I1416" s="10" t="s">
        <v>489</v>
      </c>
      <c r="J1416" s="11" t="s">
        <v>2836</v>
      </c>
      <c r="K1416" s="10" t="s">
        <v>2837</v>
      </c>
    </row>
    <row r="1417" spans="8:11">
      <c r="H1417" s="10" t="s">
        <v>119</v>
      </c>
      <c r="I1417" s="10" t="s">
        <v>489</v>
      </c>
      <c r="J1417" s="11" t="s">
        <v>2838</v>
      </c>
      <c r="K1417" s="10" t="s">
        <v>2839</v>
      </c>
    </row>
    <row r="1418" spans="8:11">
      <c r="H1418" s="10" t="s">
        <v>119</v>
      </c>
      <c r="I1418" s="10" t="s">
        <v>489</v>
      </c>
      <c r="J1418" s="11" t="s">
        <v>2840</v>
      </c>
      <c r="K1418" s="10" t="s">
        <v>756</v>
      </c>
    </row>
    <row r="1419" spans="8:11">
      <c r="H1419" s="10" t="s">
        <v>119</v>
      </c>
      <c r="I1419" s="10" t="s">
        <v>489</v>
      </c>
      <c r="J1419" s="11" t="s">
        <v>2841</v>
      </c>
      <c r="K1419" s="10" t="s">
        <v>228</v>
      </c>
    </row>
    <row r="1420" spans="8:11">
      <c r="H1420" s="10" t="s">
        <v>119</v>
      </c>
      <c r="I1420" s="10" t="s">
        <v>489</v>
      </c>
      <c r="J1420" s="11" t="s">
        <v>2842</v>
      </c>
      <c r="K1420" s="10" t="s">
        <v>527</v>
      </c>
    </row>
    <row r="1421" spans="8:11">
      <c r="H1421" s="10" t="s">
        <v>119</v>
      </c>
      <c r="I1421" s="10" t="s">
        <v>489</v>
      </c>
      <c r="J1421" s="11" t="s">
        <v>2843</v>
      </c>
      <c r="K1421" s="10" t="s">
        <v>2844</v>
      </c>
    </row>
    <row r="1422" spans="8:11">
      <c r="H1422" s="10" t="s">
        <v>119</v>
      </c>
      <c r="I1422" s="10" t="s">
        <v>489</v>
      </c>
      <c r="J1422" s="11" t="s">
        <v>2845</v>
      </c>
      <c r="K1422" s="10" t="s">
        <v>2846</v>
      </c>
    </row>
    <row r="1423" spans="8:11">
      <c r="H1423" s="10" t="s">
        <v>119</v>
      </c>
      <c r="I1423" s="10" t="s">
        <v>489</v>
      </c>
      <c r="J1423" s="11" t="s">
        <v>2847</v>
      </c>
      <c r="K1423" s="10" t="s">
        <v>2848</v>
      </c>
    </row>
    <row r="1424" spans="8:11">
      <c r="H1424" s="10" t="s">
        <v>119</v>
      </c>
      <c r="I1424" s="10" t="s">
        <v>489</v>
      </c>
      <c r="J1424" s="11" t="s">
        <v>2849</v>
      </c>
      <c r="K1424" s="10" t="s">
        <v>2850</v>
      </c>
    </row>
    <row r="1425" spans="8:11">
      <c r="H1425" s="10" t="s">
        <v>119</v>
      </c>
      <c r="I1425" s="10" t="s">
        <v>489</v>
      </c>
      <c r="J1425" s="11" t="s">
        <v>2851</v>
      </c>
      <c r="K1425" s="10" t="s">
        <v>2852</v>
      </c>
    </row>
    <row r="1426" spans="8:11">
      <c r="H1426" s="10" t="s">
        <v>119</v>
      </c>
      <c r="I1426" s="10" t="s">
        <v>489</v>
      </c>
      <c r="J1426" s="11" t="s">
        <v>2853</v>
      </c>
      <c r="K1426" s="10" t="s">
        <v>146</v>
      </c>
    </row>
    <row r="1427" spans="8:11">
      <c r="H1427" s="10" t="s">
        <v>119</v>
      </c>
      <c r="I1427" s="10" t="s">
        <v>489</v>
      </c>
      <c r="J1427" s="11" t="s">
        <v>2854</v>
      </c>
      <c r="K1427" s="10" t="s">
        <v>190</v>
      </c>
    </row>
    <row r="1428" spans="8:11">
      <c r="H1428" s="10" t="s">
        <v>119</v>
      </c>
      <c r="I1428" s="10" t="s">
        <v>493</v>
      </c>
      <c r="J1428" s="11" t="s">
        <v>602</v>
      </c>
      <c r="K1428" s="10" t="s">
        <v>2855</v>
      </c>
    </row>
    <row r="1429" spans="8:11">
      <c r="H1429" s="10" t="s">
        <v>119</v>
      </c>
      <c r="I1429" s="10" t="s">
        <v>493</v>
      </c>
      <c r="J1429" s="11" t="s">
        <v>2856</v>
      </c>
      <c r="K1429" s="10" t="s">
        <v>125</v>
      </c>
    </row>
    <row r="1430" spans="8:11">
      <c r="H1430" s="10" t="s">
        <v>119</v>
      </c>
      <c r="I1430" s="10" t="s">
        <v>493</v>
      </c>
      <c r="J1430" s="11" t="s">
        <v>562</v>
      </c>
      <c r="K1430" s="10" t="s">
        <v>82</v>
      </c>
    </row>
    <row r="1431" spans="8:11">
      <c r="H1431" s="10" t="s">
        <v>119</v>
      </c>
      <c r="I1431" s="10" t="s">
        <v>493</v>
      </c>
      <c r="J1431" s="11" t="s">
        <v>2857</v>
      </c>
      <c r="K1431" s="10" t="s">
        <v>2858</v>
      </c>
    </row>
    <row r="1432" spans="8:11">
      <c r="H1432" s="10" t="s">
        <v>119</v>
      </c>
      <c r="I1432" s="10" t="s">
        <v>493</v>
      </c>
      <c r="J1432" s="11" t="s">
        <v>565</v>
      </c>
      <c r="K1432" s="10" t="s">
        <v>566</v>
      </c>
    </row>
    <row r="1433" spans="8:11">
      <c r="H1433" s="10" t="s">
        <v>119</v>
      </c>
      <c r="I1433" s="10" t="s">
        <v>493</v>
      </c>
      <c r="J1433" s="11" t="s">
        <v>2859</v>
      </c>
      <c r="K1433" s="10" t="s">
        <v>2860</v>
      </c>
    </row>
    <row r="1434" spans="8:11">
      <c r="H1434" s="10" t="s">
        <v>119</v>
      </c>
      <c r="I1434" s="10" t="s">
        <v>493</v>
      </c>
      <c r="J1434" s="11" t="s">
        <v>2861</v>
      </c>
      <c r="K1434" s="10" t="s">
        <v>2862</v>
      </c>
    </row>
    <row r="1435" spans="8:11">
      <c r="H1435" s="10" t="s">
        <v>119</v>
      </c>
      <c r="I1435" s="10" t="s">
        <v>493</v>
      </c>
      <c r="J1435" s="11" t="s">
        <v>2863</v>
      </c>
      <c r="K1435" s="10" t="s">
        <v>2864</v>
      </c>
    </row>
    <row r="1436" spans="8:11">
      <c r="H1436" s="10" t="s">
        <v>119</v>
      </c>
      <c r="I1436" s="10" t="s">
        <v>493</v>
      </c>
      <c r="J1436" s="11" t="s">
        <v>2865</v>
      </c>
      <c r="K1436" s="10" t="s">
        <v>159</v>
      </c>
    </row>
    <row r="1437" spans="8:11">
      <c r="H1437" s="10" t="s">
        <v>119</v>
      </c>
      <c r="I1437" s="10" t="s">
        <v>493</v>
      </c>
      <c r="J1437" s="11" t="s">
        <v>2866</v>
      </c>
      <c r="K1437" s="10" t="s">
        <v>2867</v>
      </c>
    </row>
    <row r="1438" spans="8:11">
      <c r="H1438" s="10" t="s">
        <v>119</v>
      </c>
      <c r="I1438" s="10" t="s">
        <v>493</v>
      </c>
      <c r="J1438" s="11" t="s">
        <v>2868</v>
      </c>
      <c r="K1438" s="10" t="s">
        <v>58</v>
      </c>
    </row>
    <row r="1439" spans="8:11">
      <c r="H1439" s="10" t="s">
        <v>119</v>
      </c>
      <c r="I1439" s="10" t="s">
        <v>493</v>
      </c>
      <c r="J1439" s="11" t="s">
        <v>2869</v>
      </c>
      <c r="K1439" s="10" t="s">
        <v>2738</v>
      </c>
    </row>
    <row r="1440" spans="8:11">
      <c r="H1440" s="10" t="s">
        <v>119</v>
      </c>
      <c r="I1440" s="10" t="s">
        <v>493</v>
      </c>
      <c r="J1440" s="11" t="s">
        <v>2870</v>
      </c>
      <c r="K1440" s="10" t="s">
        <v>2134</v>
      </c>
    </row>
    <row r="1441" spans="8:11">
      <c r="H1441" s="10" t="s">
        <v>119</v>
      </c>
      <c r="I1441" s="10" t="s">
        <v>493</v>
      </c>
      <c r="J1441" s="11" t="s">
        <v>563</v>
      </c>
      <c r="K1441" s="10" t="s">
        <v>564</v>
      </c>
    </row>
    <row r="1442" spans="8:11">
      <c r="H1442" s="10" t="s">
        <v>119</v>
      </c>
      <c r="I1442" s="10" t="s">
        <v>493</v>
      </c>
      <c r="J1442" s="11" t="s">
        <v>2871</v>
      </c>
      <c r="K1442" s="10" t="s">
        <v>2872</v>
      </c>
    </row>
    <row r="1443" spans="8:11">
      <c r="H1443" s="10" t="s">
        <v>119</v>
      </c>
      <c r="I1443" s="10" t="s">
        <v>493</v>
      </c>
      <c r="J1443" s="11" t="s">
        <v>2873</v>
      </c>
      <c r="K1443" s="10" t="s">
        <v>2874</v>
      </c>
    </row>
    <row r="1444" spans="8:11">
      <c r="H1444" s="10" t="s">
        <v>119</v>
      </c>
      <c r="I1444" s="10" t="s">
        <v>493</v>
      </c>
      <c r="J1444" s="11" t="s">
        <v>2875</v>
      </c>
      <c r="K1444" s="10" t="s">
        <v>2876</v>
      </c>
    </row>
    <row r="1445" spans="8:11">
      <c r="H1445" s="10" t="s">
        <v>119</v>
      </c>
      <c r="I1445" s="10" t="s">
        <v>493</v>
      </c>
      <c r="J1445" s="11" t="s">
        <v>2877</v>
      </c>
      <c r="K1445" s="10" t="s">
        <v>147</v>
      </c>
    </row>
    <row r="1446" spans="8:11">
      <c r="H1446" s="10" t="s">
        <v>119</v>
      </c>
      <c r="I1446" s="10" t="s">
        <v>493</v>
      </c>
      <c r="J1446" s="11" t="s">
        <v>2878</v>
      </c>
      <c r="K1446" s="10" t="s">
        <v>2879</v>
      </c>
    </row>
    <row r="1447" spans="8:11">
      <c r="H1447" s="10" t="s">
        <v>119</v>
      </c>
      <c r="I1447" s="10" t="s">
        <v>493</v>
      </c>
      <c r="J1447" s="11" t="s">
        <v>2880</v>
      </c>
      <c r="K1447" s="10" t="s">
        <v>156</v>
      </c>
    </row>
    <row r="1448" spans="8:11">
      <c r="H1448" s="10" t="s">
        <v>119</v>
      </c>
      <c r="I1448" s="10" t="s">
        <v>493</v>
      </c>
      <c r="J1448" s="11" t="s">
        <v>2881</v>
      </c>
      <c r="K1448" s="10" t="s">
        <v>124</v>
      </c>
    </row>
    <row r="1449" spans="8:11">
      <c r="H1449" s="10" t="s">
        <v>119</v>
      </c>
      <c r="I1449" s="10" t="s">
        <v>493</v>
      </c>
      <c r="J1449" s="11" t="s">
        <v>2882</v>
      </c>
      <c r="K1449" s="10" t="s">
        <v>2883</v>
      </c>
    </row>
    <row r="1450" spans="8:11">
      <c r="H1450" s="10" t="s">
        <v>119</v>
      </c>
      <c r="I1450" s="10" t="s">
        <v>493</v>
      </c>
      <c r="J1450" s="11" t="s">
        <v>2882</v>
      </c>
      <c r="K1450" s="10" t="s">
        <v>2884</v>
      </c>
    </row>
    <row r="1451" spans="8:11">
      <c r="H1451" s="10" t="s">
        <v>119</v>
      </c>
      <c r="I1451" s="10" t="s">
        <v>493</v>
      </c>
      <c r="J1451" s="11" t="s">
        <v>2882</v>
      </c>
      <c r="K1451" s="10" t="s">
        <v>2885</v>
      </c>
    </row>
    <row r="1452" spans="8:11">
      <c r="H1452" s="10" t="s">
        <v>119</v>
      </c>
      <c r="I1452" s="10" t="s">
        <v>493</v>
      </c>
      <c r="J1452" s="11" t="s">
        <v>2755</v>
      </c>
      <c r="K1452" s="10" t="s">
        <v>2886</v>
      </c>
    </row>
    <row r="1453" spans="8:11">
      <c r="H1453" s="10" t="s">
        <v>119</v>
      </c>
      <c r="I1453" s="10" t="s">
        <v>410</v>
      </c>
      <c r="J1453" s="11" t="s">
        <v>2887</v>
      </c>
      <c r="K1453" s="10" t="s">
        <v>123</v>
      </c>
    </row>
    <row r="1454" spans="8:11">
      <c r="H1454" s="10" t="s">
        <v>119</v>
      </c>
      <c r="I1454" s="10" t="s">
        <v>410</v>
      </c>
      <c r="J1454" s="11" t="s">
        <v>2888</v>
      </c>
      <c r="K1454" s="10" t="s">
        <v>135</v>
      </c>
    </row>
    <row r="1455" spans="8:11">
      <c r="H1455" s="10" t="s">
        <v>119</v>
      </c>
      <c r="I1455" s="10" t="s">
        <v>410</v>
      </c>
      <c r="J1455" s="11" t="s">
        <v>2889</v>
      </c>
      <c r="K1455" s="10" t="s">
        <v>132</v>
      </c>
    </row>
    <row r="1456" spans="8:11">
      <c r="H1456" s="10" t="s">
        <v>119</v>
      </c>
      <c r="I1456" s="10" t="s">
        <v>410</v>
      </c>
      <c r="J1456" s="11" t="s">
        <v>2890</v>
      </c>
      <c r="K1456" s="10" t="s">
        <v>2891</v>
      </c>
    </row>
    <row r="1457" spans="8:11">
      <c r="H1457" s="10" t="s">
        <v>119</v>
      </c>
      <c r="I1457" s="10" t="s">
        <v>410</v>
      </c>
      <c r="J1457" s="11" t="s">
        <v>2892</v>
      </c>
      <c r="K1457" s="10" t="s">
        <v>138</v>
      </c>
    </row>
    <row r="1458" spans="8:11">
      <c r="H1458" s="10" t="s">
        <v>119</v>
      </c>
      <c r="I1458" s="10" t="s">
        <v>410</v>
      </c>
      <c r="J1458" s="11" t="s">
        <v>2893</v>
      </c>
      <c r="K1458" s="10" t="s">
        <v>2894</v>
      </c>
    </row>
    <row r="1459" spans="8:11">
      <c r="H1459" s="10" t="s">
        <v>119</v>
      </c>
      <c r="I1459" s="10" t="s">
        <v>410</v>
      </c>
      <c r="J1459" s="11" t="s">
        <v>2895</v>
      </c>
      <c r="K1459" s="10" t="s">
        <v>2896</v>
      </c>
    </row>
    <row r="1460" spans="8:11">
      <c r="H1460" s="10" t="s">
        <v>119</v>
      </c>
      <c r="I1460" s="10" t="s">
        <v>410</v>
      </c>
      <c r="J1460" s="11" t="s">
        <v>2897</v>
      </c>
      <c r="K1460" s="10" t="s">
        <v>160</v>
      </c>
    </row>
    <row r="1461" spans="8:11">
      <c r="H1461" s="10" t="s">
        <v>119</v>
      </c>
      <c r="I1461" s="10" t="s">
        <v>410</v>
      </c>
      <c r="J1461" s="11" t="s">
        <v>2898</v>
      </c>
      <c r="K1461" s="10" t="s">
        <v>139</v>
      </c>
    </row>
    <row r="1462" spans="8:11">
      <c r="H1462" s="10" t="s">
        <v>119</v>
      </c>
      <c r="I1462" s="10" t="s">
        <v>410</v>
      </c>
      <c r="J1462" s="11" t="s">
        <v>2899</v>
      </c>
      <c r="K1462" s="10" t="s">
        <v>2900</v>
      </c>
    </row>
    <row r="1463" spans="8:11">
      <c r="H1463" s="10" t="s">
        <v>119</v>
      </c>
      <c r="I1463" s="10" t="s">
        <v>410</v>
      </c>
      <c r="J1463" s="11" t="s">
        <v>567</v>
      </c>
      <c r="K1463" s="10" t="s">
        <v>568</v>
      </c>
    </row>
    <row r="1464" spans="8:11">
      <c r="H1464" s="10" t="s">
        <v>119</v>
      </c>
      <c r="I1464" s="10" t="s">
        <v>410</v>
      </c>
      <c r="J1464" s="11" t="s">
        <v>2901</v>
      </c>
      <c r="K1464" s="10" t="s">
        <v>2902</v>
      </c>
    </row>
    <row r="1465" spans="8:11">
      <c r="H1465" s="10" t="s">
        <v>119</v>
      </c>
      <c r="I1465" s="10" t="s">
        <v>410</v>
      </c>
      <c r="J1465" s="11" t="s">
        <v>2903</v>
      </c>
      <c r="K1465" s="10" t="s">
        <v>2904</v>
      </c>
    </row>
    <row r="1466" spans="8:11">
      <c r="H1466" s="10" t="s">
        <v>119</v>
      </c>
      <c r="I1466" s="10" t="s">
        <v>410</v>
      </c>
      <c r="J1466" s="11" t="s">
        <v>2905</v>
      </c>
      <c r="K1466" s="10" t="s">
        <v>2906</v>
      </c>
    </row>
    <row r="1467" spans="8:11">
      <c r="H1467" s="10" t="s">
        <v>119</v>
      </c>
      <c r="I1467" s="10" t="s">
        <v>410</v>
      </c>
      <c r="J1467" s="11" t="s">
        <v>2907</v>
      </c>
      <c r="K1467" s="10" t="s">
        <v>281</v>
      </c>
    </row>
    <row r="1468" spans="8:11">
      <c r="H1468" s="10" t="s">
        <v>119</v>
      </c>
      <c r="I1468" s="10" t="s">
        <v>410</v>
      </c>
      <c r="J1468" s="11" t="s">
        <v>2908</v>
      </c>
      <c r="K1468" s="10" t="s">
        <v>663</v>
      </c>
    </row>
    <row r="1469" spans="8:11">
      <c r="H1469" s="10" t="s">
        <v>119</v>
      </c>
      <c r="I1469" s="10" t="s">
        <v>410</v>
      </c>
      <c r="J1469" s="11" t="s">
        <v>2909</v>
      </c>
      <c r="K1469" s="10" t="s">
        <v>951</v>
      </c>
    </row>
    <row r="1470" spans="8:11">
      <c r="H1470" s="10" t="s">
        <v>119</v>
      </c>
      <c r="I1470" s="10" t="s">
        <v>410</v>
      </c>
      <c r="J1470" s="11" t="s">
        <v>2910</v>
      </c>
      <c r="K1470" s="10" t="s">
        <v>2911</v>
      </c>
    </row>
    <row r="1471" spans="8:11">
      <c r="H1471" s="10" t="s">
        <v>119</v>
      </c>
      <c r="I1471" s="10" t="s">
        <v>410</v>
      </c>
      <c r="J1471" s="11" t="s">
        <v>2912</v>
      </c>
      <c r="K1471" s="10" t="s">
        <v>2913</v>
      </c>
    </row>
    <row r="1472" spans="8:11">
      <c r="H1472" s="10" t="s">
        <v>119</v>
      </c>
      <c r="I1472" s="10" t="s">
        <v>410</v>
      </c>
      <c r="J1472" s="11" t="s">
        <v>2914</v>
      </c>
      <c r="K1472" s="10" t="s">
        <v>2915</v>
      </c>
    </row>
    <row r="1473" spans="8:11">
      <c r="H1473" s="10" t="s">
        <v>119</v>
      </c>
      <c r="I1473" s="10" t="s">
        <v>420</v>
      </c>
      <c r="J1473" s="11" t="s">
        <v>2916</v>
      </c>
      <c r="K1473" s="10" t="s">
        <v>2917</v>
      </c>
    </row>
    <row r="1474" spans="8:11">
      <c r="H1474" s="10" t="s">
        <v>119</v>
      </c>
      <c r="I1474" s="10" t="s">
        <v>420</v>
      </c>
      <c r="J1474" s="11" t="s">
        <v>2918</v>
      </c>
      <c r="K1474" s="10" t="s">
        <v>2919</v>
      </c>
    </row>
    <row r="1475" spans="8:11">
      <c r="H1475" s="10" t="s">
        <v>119</v>
      </c>
      <c r="I1475" s="10" t="s">
        <v>420</v>
      </c>
      <c r="J1475" s="11" t="s">
        <v>2920</v>
      </c>
      <c r="K1475" s="10" t="s">
        <v>321</v>
      </c>
    </row>
    <row r="1476" spans="8:11">
      <c r="H1476" s="10" t="s">
        <v>119</v>
      </c>
      <c r="I1476" s="10" t="s">
        <v>420</v>
      </c>
      <c r="J1476" s="11" t="s">
        <v>2921</v>
      </c>
      <c r="K1476" s="10" t="s">
        <v>2922</v>
      </c>
    </row>
    <row r="1477" spans="8:11">
      <c r="H1477" s="10" t="s">
        <v>119</v>
      </c>
      <c r="I1477" s="10" t="s">
        <v>420</v>
      </c>
      <c r="J1477" s="11" t="s">
        <v>2923</v>
      </c>
      <c r="K1477" s="10" t="s">
        <v>2292</v>
      </c>
    </row>
    <row r="1478" spans="8:11">
      <c r="H1478" s="10" t="s">
        <v>119</v>
      </c>
      <c r="I1478" s="10" t="s">
        <v>420</v>
      </c>
      <c r="J1478" s="11" t="s">
        <v>2924</v>
      </c>
      <c r="K1478" s="10" t="s">
        <v>2925</v>
      </c>
    </row>
    <row r="1479" spans="8:11">
      <c r="H1479" s="10" t="s">
        <v>119</v>
      </c>
      <c r="I1479" s="10" t="s">
        <v>420</v>
      </c>
      <c r="J1479" s="11" t="s">
        <v>2926</v>
      </c>
      <c r="K1479" s="10" t="s">
        <v>2927</v>
      </c>
    </row>
    <row r="1480" spans="8:11">
      <c r="H1480" s="10" t="s">
        <v>119</v>
      </c>
      <c r="I1480" s="10" t="s">
        <v>420</v>
      </c>
      <c r="J1480" s="11" t="s">
        <v>2928</v>
      </c>
      <c r="K1480" s="10" t="s">
        <v>2929</v>
      </c>
    </row>
    <row r="1481" spans="8:11">
      <c r="H1481" s="10" t="s">
        <v>119</v>
      </c>
      <c r="I1481" s="10" t="s">
        <v>420</v>
      </c>
      <c r="J1481" s="11" t="s">
        <v>2930</v>
      </c>
      <c r="K1481" s="10" t="s">
        <v>2931</v>
      </c>
    </row>
    <row r="1482" spans="8:11">
      <c r="H1482" s="10" t="s">
        <v>119</v>
      </c>
      <c r="I1482" s="10" t="s">
        <v>420</v>
      </c>
      <c r="J1482" s="11" t="s">
        <v>2932</v>
      </c>
      <c r="K1482" s="10" t="s">
        <v>90</v>
      </c>
    </row>
    <row r="1483" spans="8:11">
      <c r="H1483" s="10" t="s">
        <v>119</v>
      </c>
      <c r="I1483" s="10" t="s">
        <v>420</v>
      </c>
      <c r="J1483" s="11" t="s">
        <v>2933</v>
      </c>
      <c r="K1483" s="10" t="s">
        <v>2934</v>
      </c>
    </row>
    <row r="1484" spans="8:11">
      <c r="H1484" s="10" t="s">
        <v>119</v>
      </c>
      <c r="I1484" s="10" t="s">
        <v>420</v>
      </c>
      <c r="J1484" s="11" t="s">
        <v>2935</v>
      </c>
      <c r="K1484" s="10" t="s">
        <v>2936</v>
      </c>
    </row>
    <row r="1485" spans="8:11">
      <c r="H1485" s="10" t="s">
        <v>119</v>
      </c>
      <c r="I1485" s="10" t="s">
        <v>420</v>
      </c>
      <c r="J1485" s="11" t="s">
        <v>2937</v>
      </c>
      <c r="K1485" s="10" t="s">
        <v>2938</v>
      </c>
    </row>
    <row r="1486" spans="8:11">
      <c r="H1486" s="10" t="s">
        <v>119</v>
      </c>
      <c r="I1486" s="10" t="s">
        <v>420</v>
      </c>
      <c r="J1486" s="11" t="s">
        <v>2939</v>
      </c>
      <c r="K1486" s="10" t="s">
        <v>2940</v>
      </c>
    </row>
    <row r="1487" spans="8:11">
      <c r="H1487" s="10" t="s">
        <v>119</v>
      </c>
      <c r="I1487" s="10" t="s">
        <v>420</v>
      </c>
      <c r="J1487" s="11" t="s">
        <v>2941</v>
      </c>
      <c r="K1487" s="10" t="s">
        <v>190</v>
      </c>
    </row>
    <row r="1488" spans="8:11">
      <c r="H1488" s="10" t="s">
        <v>119</v>
      </c>
      <c r="I1488" s="10" t="s">
        <v>420</v>
      </c>
      <c r="J1488" s="11" t="s">
        <v>2942</v>
      </c>
      <c r="K1488" s="10" t="s">
        <v>2943</v>
      </c>
    </row>
    <row r="1489" spans="8:11">
      <c r="H1489" s="10" t="s">
        <v>119</v>
      </c>
      <c r="I1489" s="10" t="s">
        <v>420</v>
      </c>
      <c r="J1489" s="11" t="s">
        <v>2944</v>
      </c>
      <c r="K1489" s="10" t="s">
        <v>322</v>
      </c>
    </row>
    <row r="1490" spans="8:11">
      <c r="H1490" s="10" t="s">
        <v>119</v>
      </c>
      <c r="I1490" s="10" t="s">
        <v>420</v>
      </c>
      <c r="J1490" s="11" t="s">
        <v>2945</v>
      </c>
      <c r="K1490" s="10" t="s">
        <v>2946</v>
      </c>
    </row>
    <row r="1491" spans="8:11">
      <c r="H1491" s="10" t="s">
        <v>119</v>
      </c>
      <c r="I1491" s="10" t="s">
        <v>420</v>
      </c>
      <c r="J1491" s="11" t="s">
        <v>2947</v>
      </c>
      <c r="K1491" s="10" t="s">
        <v>2948</v>
      </c>
    </row>
    <row r="1492" spans="8:11">
      <c r="H1492" s="10" t="s">
        <v>119</v>
      </c>
      <c r="I1492" s="10" t="s">
        <v>420</v>
      </c>
      <c r="J1492" s="11" t="s">
        <v>2949</v>
      </c>
      <c r="K1492" s="10" t="s">
        <v>523</v>
      </c>
    </row>
    <row r="1493" spans="8:11">
      <c r="H1493" s="10" t="s">
        <v>119</v>
      </c>
      <c r="I1493" s="10" t="s">
        <v>420</v>
      </c>
      <c r="J1493" s="11" t="s">
        <v>2950</v>
      </c>
      <c r="K1493" s="10" t="s">
        <v>2951</v>
      </c>
    </row>
    <row r="1494" spans="8:11">
      <c r="H1494" s="10" t="s">
        <v>119</v>
      </c>
      <c r="I1494" s="10" t="s">
        <v>420</v>
      </c>
      <c r="J1494" s="11" t="s">
        <v>2952</v>
      </c>
      <c r="K1494" s="10" t="s">
        <v>2953</v>
      </c>
    </row>
    <row r="1495" spans="8:11">
      <c r="H1495" s="10" t="s">
        <v>119</v>
      </c>
      <c r="I1495" s="10" t="s">
        <v>420</v>
      </c>
      <c r="J1495" s="11" t="s">
        <v>2954</v>
      </c>
      <c r="K1495" s="10" t="s">
        <v>2810</v>
      </c>
    </row>
    <row r="1496" spans="8:11">
      <c r="H1496" s="10" t="s">
        <v>119</v>
      </c>
      <c r="I1496" s="10" t="s">
        <v>420</v>
      </c>
      <c r="J1496" s="11" t="s">
        <v>2955</v>
      </c>
      <c r="K1496" s="10" t="s">
        <v>323</v>
      </c>
    </row>
    <row r="1497" spans="8:11">
      <c r="H1497" s="10" t="s">
        <v>119</v>
      </c>
      <c r="I1497" s="10" t="s">
        <v>420</v>
      </c>
      <c r="J1497" s="11" t="s">
        <v>2956</v>
      </c>
      <c r="K1497" s="10" t="s">
        <v>324</v>
      </c>
    </row>
    <row r="1498" spans="8:11">
      <c r="H1498" s="10" t="s">
        <v>119</v>
      </c>
      <c r="I1498" s="10" t="s">
        <v>420</v>
      </c>
      <c r="J1498" s="11" t="s">
        <v>2957</v>
      </c>
      <c r="K1498" s="10" t="s">
        <v>2958</v>
      </c>
    </row>
    <row r="1499" spans="8:11">
      <c r="H1499" s="10" t="s">
        <v>119</v>
      </c>
      <c r="I1499" s="10" t="s">
        <v>553</v>
      </c>
      <c r="J1499" s="11" t="s">
        <v>2959</v>
      </c>
      <c r="K1499" s="10" t="s">
        <v>42</v>
      </c>
    </row>
    <row r="1500" spans="8:11">
      <c r="H1500" s="10" t="s">
        <v>119</v>
      </c>
      <c r="I1500" s="10" t="s">
        <v>553</v>
      </c>
      <c r="J1500" s="11" t="s">
        <v>2960</v>
      </c>
      <c r="K1500" s="10" t="s">
        <v>2961</v>
      </c>
    </row>
    <row r="1501" spans="8:11">
      <c r="H1501" s="10" t="s">
        <v>119</v>
      </c>
      <c r="I1501" s="10" t="s">
        <v>553</v>
      </c>
      <c r="J1501" s="11" t="s">
        <v>2962</v>
      </c>
      <c r="K1501" s="10" t="s">
        <v>190</v>
      </c>
    </row>
    <row r="1502" spans="8:11">
      <c r="H1502" s="10" t="s">
        <v>119</v>
      </c>
      <c r="I1502" s="10" t="s">
        <v>553</v>
      </c>
      <c r="J1502" s="11" t="s">
        <v>2963</v>
      </c>
      <c r="K1502" s="10" t="s">
        <v>2292</v>
      </c>
    </row>
    <row r="1503" spans="8:11">
      <c r="H1503" s="10" t="s">
        <v>119</v>
      </c>
      <c r="I1503" s="10" t="s">
        <v>553</v>
      </c>
      <c r="J1503" s="11" t="s">
        <v>2964</v>
      </c>
      <c r="K1503" s="10" t="s">
        <v>167</v>
      </c>
    </row>
    <row r="1504" spans="8:11">
      <c r="H1504" s="10" t="s">
        <v>119</v>
      </c>
      <c r="I1504" s="10" t="s">
        <v>553</v>
      </c>
      <c r="J1504" s="11" t="s">
        <v>2965</v>
      </c>
      <c r="K1504" s="10" t="s">
        <v>2966</v>
      </c>
    </row>
    <row r="1505" spans="8:11">
      <c r="H1505" s="10" t="s">
        <v>119</v>
      </c>
      <c r="I1505" s="10" t="s">
        <v>553</v>
      </c>
      <c r="J1505" s="11" t="s">
        <v>2967</v>
      </c>
      <c r="K1505" s="10" t="s">
        <v>53</v>
      </c>
    </row>
    <row r="1506" spans="8:11">
      <c r="H1506" s="10" t="s">
        <v>119</v>
      </c>
      <c r="I1506" s="10" t="s">
        <v>553</v>
      </c>
      <c r="J1506" s="11" t="s">
        <v>2968</v>
      </c>
      <c r="K1506" s="10" t="s">
        <v>1824</v>
      </c>
    </row>
    <row r="1507" spans="8:11">
      <c r="H1507" s="10" t="s">
        <v>119</v>
      </c>
      <c r="I1507" s="10" t="s">
        <v>553</v>
      </c>
      <c r="J1507" s="11" t="s">
        <v>2969</v>
      </c>
      <c r="K1507" s="10" t="s">
        <v>2970</v>
      </c>
    </row>
    <row r="1508" spans="8:11">
      <c r="H1508" s="10" t="s">
        <v>119</v>
      </c>
      <c r="I1508" s="10" t="s">
        <v>553</v>
      </c>
      <c r="J1508" s="11" t="s">
        <v>2971</v>
      </c>
      <c r="K1508" s="10" t="s">
        <v>2972</v>
      </c>
    </row>
    <row r="1509" spans="8:11">
      <c r="H1509" s="10" t="s">
        <v>119</v>
      </c>
      <c r="I1509" s="10" t="s">
        <v>553</v>
      </c>
      <c r="J1509" s="11" t="s">
        <v>2973</v>
      </c>
      <c r="K1509" s="10" t="s">
        <v>2974</v>
      </c>
    </row>
    <row r="1510" spans="8:11">
      <c r="H1510" s="10" t="s">
        <v>119</v>
      </c>
      <c r="I1510" s="10" t="s">
        <v>553</v>
      </c>
      <c r="J1510" s="11" t="s">
        <v>2975</v>
      </c>
      <c r="K1510" s="10" t="s">
        <v>2976</v>
      </c>
    </row>
    <row r="1511" spans="8:11">
      <c r="H1511" s="10" t="s">
        <v>119</v>
      </c>
      <c r="I1511" s="10" t="s">
        <v>553</v>
      </c>
      <c r="J1511" s="11" t="s">
        <v>2977</v>
      </c>
      <c r="K1511" s="10" t="s">
        <v>1090</v>
      </c>
    </row>
    <row r="1512" spans="8:11">
      <c r="H1512" s="10" t="s">
        <v>119</v>
      </c>
      <c r="I1512" s="10" t="s">
        <v>553</v>
      </c>
      <c r="J1512" s="11" t="s">
        <v>2978</v>
      </c>
      <c r="K1512" s="10" t="s">
        <v>2979</v>
      </c>
    </row>
    <row r="1513" spans="8:11">
      <c r="H1513" s="10" t="s">
        <v>119</v>
      </c>
      <c r="I1513" s="10" t="s">
        <v>553</v>
      </c>
      <c r="J1513" s="11" t="s">
        <v>2980</v>
      </c>
      <c r="K1513" s="10" t="s">
        <v>2981</v>
      </c>
    </row>
    <row r="1514" spans="8:11">
      <c r="H1514" s="10" t="s">
        <v>119</v>
      </c>
      <c r="I1514" s="10" t="s">
        <v>553</v>
      </c>
      <c r="J1514" s="11" t="s">
        <v>2982</v>
      </c>
      <c r="K1514" s="10" t="s">
        <v>2983</v>
      </c>
    </row>
    <row r="1515" spans="8:11">
      <c r="H1515" s="10" t="s">
        <v>119</v>
      </c>
      <c r="I1515" s="10" t="s">
        <v>553</v>
      </c>
      <c r="J1515" s="11" t="s">
        <v>2984</v>
      </c>
      <c r="K1515" s="10" t="s">
        <v>2985</v>
      </c>
    </row>
    <row r="1516" spans="8:11">
      <c r="H1516" s="10" t="s">
        <v>119</v>
      </c>
      <c r="I1516" s="10" t="s">
        <v>553</v>
      </c>
      <c r="J1516" s="11" t="s">
        <v>2986</v>
      </c>
      <c r="K1516" s="10" t="s">
        <v>315</v>
      </c>
    </row>
    <row r="1517" spans="8:11">
      <c r="H1517" s="10" t="s">
        <v>119</v>
      </c>
      <c r="I1517" s="10" t="s">
        <v>553</v>
      </c>
      <c r="J1517" s="11" t="s">
        <v>2987</v>
      </c>
      <c r="K1517" s="10" t="s">
        <v>1915</v>
      </c>
    </row>
    <row r="1518" spans="8:11">
      <c r="H1518" s="10" t="s">
        <v>119</v>
      </c>
      <c r="I1518" s="10" t="s">
        <v>553</v>
      </c>
      <c r="J1518" s="11" t="s">
        <v>2988</v>
      </c>
      <c r="K1518" s="10" t="s">
        <v>2989</v>
      </c>
    </row>
    <row r="1519" spans="8:11">
      <c r="H1519" s="10" t="s">
        <v>119</v>
      </c>
      <c r="I1519" s="10" t="s">
        <v>553</v>
      </c>
      <c r="J1519" s="11" t="s">
        <v>2990</v>
      </c>
      <c r="K1519" s="10" t="s">
        <v>169</v>
      </c>
    </row>
    <row r="1520" spans="8:11">
      <c r="H1520" s="10" t="s">
        <v>119</v>
      </c>
      <c r="I1520" s="10" t="s">
        <v>553</v>
      </c>
      <c r="J1520" s="11" t="s">
        <v>2991</v>
      </c>
      <c r="K1520" s="10" t="s">
        <v>2992</v>
      </c>
    </row>
    <row r="1521" spans="8:11">
      <c r="H1521" s="10" t="s">
        <v>119</v>
      </c>
      <c r="I1521" s="10" t="s">
        <v>553</v>
      </c>
      <c r="J1521" s="11" t="s">
        <v>2993</v>
      </c>
      <c r="K1521" s="10" t="s">
        <v>2994</v>
      </c>
    </row>
    <row r="1522" spans="8:11">
      <c r="H1522" s="10" t="s">
        <v>119</v>
      </c>
      <c r="I1522" s="10" t="s">
        <v>569</v>
      </c>
      <c r="J1522" s="11" t="s">
        <v>570</v>
      </c>
      <c r="K1522" s="10" t="s">
        <v>571</v>
      </c>
    </row>
    <row r="1523" spans="8:11">
      <c r="H1523" s="10" t="s">
        <v>119</v>
      </c>
      <c r="I1523" s="10" t="s">
        <v>569</v>
      </c>
      <c r="J1523" s="11" t="s">
        <v>2995</v>
      </c>
      <c r="K1523" s="10" t="s">
        <v>1783</v>
      </c>
    </row>
    <row r="1524" spans="8:11">
      <c r="H1524" s="10" t="s">
        <v>119</v>
      </c>
      <c r="I1524" s="10" t="s">
        <v>569</v>
      </c>
      <c r="J1524" s="11" t="s">
        <v>2996</v>
      </c>
      <c r="K1524" s="10" t="s">
        <v>2997</v>
      </c>
    </row>
    <row r="1525" spans="8:11">
      <c r="H1525" s="10" t="s">
        <v>119</v>
      </c>
      <c r="I1525" s="10" t="s">
        <v>569</v>
      </c>
      <c r="J1525" s="11" t="s">
        <v>2998</v>
      </c>
      <c r="K1525" s="10" t="s">
        <v>419</v>
      </c>
    </row>
    <row r="1526" spans="8:11">
      <c r="H1526" s="10" t="s">
        <v>119</v>
      </c>
      <c r="I1526" s="10" t="s">
        <v>569</v>
      </c>
      <c r="J1526" s="11" t="s">
        <v>2999</v>
      </c>
      <c r="K1526" s="10" t="s">
        <v>3000</v>
      </c>
    </row>
    <row r="1527" spans="8:11">
      <c r="H1527" s="10" t="s">
        <v>119</v>
      </c>
      <c r="I1527" s="10" t="s">
        <v>569</v>
      </c>
      <c r="J1527" s="11" t="s">
        <v>3001</v>
      </c>
      <c r="K1527" s="10" t="s">
        <v>3002</v>
      </c>
    </row>
    <row r="1528" spans="8:11">
      <c r="H1528" s="10" t="s">
        <v>119</v>
      </c>
      <c r="I1528" s="10" t="s">
        <v>569</v>
      </c>
      <c r="J1528" s="11" t="s">
        <v>3003</v>
      </c>
      <c r="K1528" s="10" t="s">
        <v>2762</v>
      </c>
    </row>
    <row r="1529" spans="8:11">
      <c r="H1529" s="10" t="s">
        <v>119</v>
      </c>
      <c r="I1529" s="10" t="s">
        <v>569</v>
      </c>
      <c r="J1529" s="11" t="s">
        <v>3004</v>
      </c>
      <c r="K1529" s="10" t="s">
        <v>3005</v>
      </c>
    </row>
    <row r="1530" spans="8:11">
      <c r="H1530" s="10" t="s">
        <v>119</v>
      </c>
      <c r="I1530" s="10" t="s">
        <v>569</v>
      </c>
      <c r="J1530" s="11" t="s">
        <v>3006</v>
      </c>
      <c r="K1530" s="10" t="s">
        <v>3007</v>
      </c>
    </row>
    <row r="1531" spans="8:11">
      <c r="H1531" s="10" t="s">
        <v>119</v>
      </c>
      <c r="I1531" s="10" t="s">
        <v>2301</v>
      </c>
      <c r="J1531" s="11" t="s">
        <v>3008</v>
      </c>
      <c r="K1531" s="10" t="s">
        <v>3009</v>
      </c>
    </row>
    <row r="1532" spans="8:11">
      <c r="H1532" s="10" t="s">
        <v>119</v>
      </c>
      <c r="I1532" s="10" t="s">
        <v>2301</v>
      </c>
      <c r="J1532" s="11" t="s">
        <v>3010</v>
      </c>
      <c r="K1532" s="10" t="s">
        <v>523</v>
      </c>
    </row>
    <row r="1533" spans="8:11">
      <c r="H1533" s="10" t="s">
        <v>119</v>
      </c>
      <c r="I1533" s="10" t="s">
        <v>2301</v>
      </c>
      <c r="J1533" s="11" t="s">
        <v>3011</v>
      </c>
      <c r="K1533" s="10" t="s">
        <v>3012</v>
      </c>
    </row>
    <row r="1534" spans="8:11">
      <c r="H1534" s="10" t="s">
        <v>119</v>
      </c>
      <c r="I1534" s="10" t="s">
        <v>2301</v>
      </c>
      <c r="J1534" s="11" t="s">
        <v>3013</v>
      </c>
      <c r="K1534" s="10" t="s">
        <v>3014</v>
      </c>
    </row>
    <row r="1535" spans="8:11">
      <c r="H1535" s="10" t="s">
        <v>119</v>
      </c>
      <c r="I1535" s="10" t="s">
        <v>2301</v>
      </c>
      <c r="J1535" s="11" t="s">
        <v>3015</v>
      </c>
      <c r="K1535" s="10" t="s">
        <v>2572</v>
      </c>
    </row>
    <row r="1536" spans="8:11">
      <c r="H1536" s="10" t="s">
        <v>119</v>
      </c>
      <c r="I1536" s="10" t="s">
        <v>2301</v>
      </c>
      <c r="J1536" s="11" t="s">
        <v>3016</v>
      </c>
      <c r="K1536" s="10" t="s">
        <v>159</v>
      </c>
    </row>
    <row r="1537" spans="8:11">
      <c r="H1537" s="10" t="s">
        <v>119</v>
      </c>
      <c r="I1537" s="10" t="s">
        <v>2301</v>
      </c>
      <c r="J1537" s="11" t="s">
        <v>3017</v>
      </c>
      <c r="K1537" s="10" t="s">
        <v>2365</v>
      </c>
    </row>
    <row r="1538" spans="8:11">
      <c r="H1538" s="10" t="s">
        <v>119</v>
      </c>
      <c r="I1538" s="10" t="s">
        <v>2301</v>
      </c>
      <c r="J1538" s="11" t="s">
        <v>3018</v>
      </c>
      <c r="K1538" s="10" t="s">
        <v>1294</v>
      </c>
    </row>
    <row r="1539" spans="8:11">
      <c r="H1539" s="10" t="s">
        <v>119</v>
      </c>
      <c r="I1539" s="10" t="s">
        <v>2301</v>
      </c>
      <c r="J1539" s="11" t="s">
        <v>3019</v>
      </c>
      <c r="K1539" s="10" t="s">
        <v>1045</v>
      </c>
    </row>
    <row r="1540" spans="8:11">
      <c r="H1540" s="10" t="s">
        <v>119</v>
      </c>
      <c r="I1540" s="10" t="s">
        <v>2301</v>
      </c>
      <c r="J1540" s="11" t="s">
        <v>3020</v>
      </c>
      <c r="K1540" s="10" t="s">
        <v>3021</v>
      </c>
    </row>
    <row r="1541" spans="8:11">
      <c r="H1541" s="10" t="s">
        <v>119</v>
      </c>
      <c r="I1541" s="10" t="s">
        <v>2301</v>
      </c>
      <c r="J1541" s="11" t="s">
        <v>3022</v>
      </c>
      <c r="K1541" s="10" t="s">
        <v>3023</v>
      </c>
    </row>
    <row r="1542" spans="8:11">
      <c r="H1542" s="10" t="s">
        <v>119</v>
      </c>
      <c r="I1542" s="10" t="s">
        <v>2301</v>
      </c>
      <c r="J1542" s="11" t="s">
        <v>3024</v>
      </c>
      <c r="K1542" s="10" t="s">
        <v>3025</v>
      </c>
    </row>
    <row r="1543" spans="8:11">
      <c r="H1543" s="10" t="s">
        <v>119</v>
      </c>
      <c r="I1543" s="10" t="s">
        <v>2301</v>
      </c>
      <c r="J1543" s="11" t="s">
        <v>3026</v>
      </c>
      <c r="K1543" s="10" t="s">
        <v>564</v>
      </c>
    </row>
    <row r="1544" spans="8:11">
      <c r="H1544" s="10" t="s">
        <v>119</v>
      </c>
      <c r="I1544" s="10" t="s">
        <v>2301</v>
      </c>
      <c r="J1544" s="11" t="s">
        <v>3027</v>
      </c>
      <c r="K1544" s="10" t="s">
        <v>3028</v>
      </c>
    </row>
    <row r="1545" spans="8:11">
      <c r="H1545" s="10" t="s">
        <v>119</v>
      </c>
      <c r="I1545" s="10" t="s">
        <v>2301</v>
      </c>
      <c r="J1545" s="11" t="s">
        <v>3029</v>
      </c>
      <c r="K1545" s="10" t="s">
        <v>3030</v>
      </c>
    </row>
    <row r="1546" spans="8:11">
      <c r="H1546" s="10" t="s">
        <v>119</v>
      </c>
      <c r="I1546" s="10" t="s">
        <v>2301</v>
      </c>
      <c r="J1546" s="11" t="s">
        <v>3031</v>
      </c>
      <c r="K1546" s="10" t="s">
        <v>587</v>
      </c>
    </row>
    <row r="1547" spans="8:11">
      <c r="H1547" s="10" t="s">
        <v>119</v>
      </c>
      <c r="I1547" s="10" t="s">
        <v>2301</v>
      </c>
      <c r="J1547" s="11" t="s">
        <v>3032</v>
      </c>
      <c r="K1547" s="10" t="s">
        <v>3033</v>
      </c>
    </row>
    <row r="1548" spans="8:11">
      <c r="H1548" s="10" t="s">
        <v>119</v>
      </c>
      <c r="I1548" s="10" t="s">
        <v>2301</v>
      </c>
      <c r="J1548" s="11" t="s">
        <v>3034</v>
      </c>
      <c r="K1548" s="10" t="s">
        <v>3035</v>
      </c>
    </row>
    <row r="1549" spans="8:11">
      <c r="H1549" s="10" t="s">
        <v>119</v>
      </c>
      <c r="I1549" s="10" t="s">
        <v>2301</v>
      </c>
      <c r="J1549" s="11" t="s">
        <v>3036</v>
      </c>
      <c r="K1549" s="10" t="s">
        <v>3037</v>
      </c>
    </row>
    <row r="1550" spans="8:11">
      <c r="H1550" s="10" t="s">
        <v>119</v>
      </c>
      <c r="I1550" s="10" t="s">
        <v>2301</v>
      </c>
      <c r="J1550" s="11" t="s">
        <v>3038</v>
      </c>
      <c r="K1550" s="10" t="s">
        <v>314</v>
      </c>
    </row>
    <row r="1551" spans="8:11">
      <c r="H1551" s="10" t="s">
        <v>119</v>
      </c>
      <c r="I1551" s="10" t="s">
        <v>2301</v>
      </c>
      <c r="J1551" s="11" t="s">
        <v>3039</v>
      </c>
      <c r="K1551" s="10" t="s">
        <v>3040</v>
      </c>
    </row>
    <row r="1552" spans="8:11">
      <c r="H1552" s="10" t="s">
        <v>119</v>
      </c>
      <c r="I1552" s="10" t="s">
        <v>2301</v>
      </c>
      <c r="J1552" s="11" t="s">
        <v>3041</v>
      </c>
      <c r="K1552" s="10" t="s">
        <v>2711</v>
      </c>
    </row>
    <row r="1553" spans="8:11">
      <c r="H1553" s="10" t="s">
        <v>119</v>
      </c>
      <c r="I1553" s="10" t="s">
        <v>2301</v>
      </c>
      <c r="J1553" s="11" t="s">
        <v>3042</v>
      </c>
      <c r="K1553" s="10" t="s">
        <v>3043</v>
      </c>
    </row>
    <row r="1554" spans="8:11">
      <c r="H1554" s="10" t="s">
        <v>119</v>
      </c>
      <c r="I1554" s="10" t="s">
        <v>2301</v>
      </c>
      <c r="J1554" s="11" t="s">
        <v>3044</v>
      </c>
      <c r="K1554" s="10" t="s">
        <v>3045</v>
      </c>
    </row>
    <row r="1555" spans="8:11">
      <c r="H1555" s="10" t="s">
        <v>119</v>
      </c>
      <c r="I1555" s="10" t="s">
        <v>2301</v>
      </c>
      <c r="J1555" s="11" t="s">
        <v>3046</v>
      </c>
      <c r="K1555" s="10" t="s">
        <v>2452</v>
      </c>
    </row>
    <row r="1556" spans="8:11">
      <c r="H1556" s="10" t="s">
        <v>119</v>
      </c>
      <c r="I1556" s="10" t="s">
        <v>2301</v>
      </c>
      <c r="J1556" s="11" t="s">
        <v>3047</v>
      </c>
      <c r="K1556" s="10" t="s">
        <v>3048</v>
      </c>
    </row>
    <row r="1557" spans="8:11">
      <c r="H1557" s="10" t="s">
        <v>119</v>
      </c>
      <c r="I1557" s="10" t="s">
        <v>2301</v>
      </c>
      <c r="J1557" s="11" t="s">
        <v>3049</v>
      </c>
      <c r="K1557" s="10" t="s">
        <v>3050</v>
      </c>
    </row>
    <row r="1558" spans="8:11">
      <c r="H1558" s="10" t="s">
        <v>119</v>
      </c>
      <c r="I1558" s="10" t="s">
        <v>2301</v>
      </c>
      <c r="J1558" s="11" t="s">
        <v>3051</v>
      </c>
      <c r="K1558" s="10" t="s">
        <v>3052</v>
      </c>
    </row>
    <row r="1559" spans="8:11">
      <c r="H1559" s="10" t="s">
        <v>119</v>
      </c>
      <c r="I1559" s="10" t="s">
        <v>572</v>
      </c>
      <c r="J1559" s="11" t="s">
        <v>3053</v>
      </c>
      <c r="K1559" s="10" t="s">
        <v>3054</v>
      </c>
    </row>
    <row r="1560" spans="8:11">
      <c r="H1560" s="10" t="s">
        <v>119</v>
      </c>
      <c r="I1560" s="10" t="s">
        <v>572</v>
      </c>
      <c r="J1560" s="11" t="s">
        <v>3055</v>
      </c>
      <c r="K1560" s="10" t="s">
        <v>3056</v>
      </c>
    </row>
    <row r="1561" spans="8:11">
      <c r="H1561" s="10" t="s">
        <v>119</v>
      </c>
      <c r="I1561" s="10" t="s">
        <v>572</v>
      </c>
      <c r="J1561" s="11" t="s">
        <v>3057</v>
      </c>
      <c r="K1561" s="10" t="s">
        <v>3058</v>
      </c>
    </row>
    <row r="1562" spans="8:11">
      <c r="H1562" s="10" t="s">
        <v>119</v>
      </c>
      <c r="I1562" s="10" t="s">
        <v>572</v>
      </c>
      <c r="J1562" s="11" t="s">
        <v>3059</v>
      </c>
      <c r="K1562" s="10" t="s">
        <v>3060</v>
      </c>
    </row>
    <row r="1563" spans="8:11">
      <c r="H1563" s="10" t="s">
        <v>119</v>
      </c>
      <c r="I1563" s="10" t="s">
        <v>572</v>
      </c>
      <c r="J1563" s="11" t="s">
        <v>3061</v>
      </c>
      <c r="K1563" s="10" t="s">
        <v>3062</v>
      </c>
    </row>
    <row r="1564" spans="8:11">
      <c r="H1564" s="10" t="s">
        <v>119</v>
      </c>
      <c r="I1564" s="10" t="s">
        <v>572</v>
      </c>
      <c r="J1564" s="11" t="s">
        <v>3063</v>
      </c>
      <c r="K1564" s="10" t="s">
        <v>3064</v>
      </c>
    </row>
    <row r="1565" spans="8:11">
      <c r="H1565" s="10" t="s">
        <v>119</v>
      </c>
      <c r="I1565" s="10" t="s">
        <v>572</v>
      </c>
      <c r="J1565" s="11" t="s">
        <v>3065</v>
      </c>
      <c r="K1565" s="10" t="s">
        <v>39</v>
      </c>
    </row>
    <row r="1566" spans="8:11">
      <c r="H1566" s="10" t="s">
        <v>119</v>
      </c>
      <c r="I1566" s="10" t="s">
        <v>572</v>
      </c>
      <c r="J1566" s="11" t="s">
        <v>3066</v>
      </c>
      <c r="K1566" s="10" t="s">
        <v>3067</v>
      </c>
    </row>
    <row r="1567" spans="8:11">
      <c r="H1567" s="10" t="s">
        <v>119</v>
      </c>
      <c r="I1567" s="10" t="s">
        <v>572</v>
      </c>
      <c r="J1567" s="11" t="s">
        <v>583</v>
      </c>
      <c r="K1567" s="10" t="s">
        <v>584</v>
      </c>
    </row>
    <row r="1568" spans="8:11">
      <c r="H1568" s="10" t="s">
        <v>119</v>
      </c>
      <c r="I1568" s="10" t="s">
        <v>572</v>
      </c>
      <c r="J1568" s="11" t="s">
        <v>3068</v>
      </c>
      <c r="K1568" s="10" t="s">
        <v>3069</v>
      </c>
    </row>
    <row r="1569" spans="8:11">
      <c r="H1569" s="10" t="s">
        <v>119</v>
      </c>
      <c r="I1569" s="10" t="s">
        <v>572</v>
      </c>
      <c r="J1569" s="11" t="s">
        <v>3070</v>
      </c>
      <c r="K1569" s="10" t="s">
        <v>3071</v>
      </c>
    </row>
    <row r="1570" spans="8:11">
      <c r="H1570" s="10" t="s">
        <v>119</v>
      </c>
      <c r="I1570" s="10" t="s">
        <v>572</v>
      </c>
      <c r="J1570" s="11" t="s">
        <v>3072</v>
      </c>
      <c r="K1570" s="10" t="s">
        <v>3073</v>
      </c>
    </row>
    <row r="1571" spans="8:11">
      <c r="H1571" s="10" t="s">
        <v>119</v>
      </c>
      <c r="I1571" s="10" t="s">
        <v>572</v>
      </c>
      <c r="J1571" s="11" t="s">
        <v>3074</v>
      </c>
      <c r="K1571" s="10" t="s">
        <v>3075</v>
      </c>
    </row>
    <row r="1572" spans="8:11">
      <c r="H1572" s="10" t="s">
        <v>119</v>
      </c>
      <c r="I1572" s="10" t="s">
        <v>572</v>
      </c>
      <c r="J1572" s="11" t="s">
        <v>3076</v>
      </c>
      <c r="K1572" s="10" t="s">
        <v>169</v>
      </c>
    </row>
    <row r="1573" spans="8:11">
      <c r="H1573" s="10" t="s">
        <v>119</v>
      </c>
      <c r="I1573" s="10" t="s">
        <v>572</v>
      </c>
      <c r="J1573" s="11" t="s">
        <v>3077</v>
      </c>
      <c r="K1573" s="10" t="s">
        <v>2093</v>
      </c>
    </row>
    <row r="1574" spans="8:11">
      <c r="H1574" s="10" t="s">
        <v>119</v>
      </c>
      <c r="I1574" s="10" t="s">
        <v>572</v>
      </c>
      <c r="J1574" s="11" t="s">
        <v>3078</v>
      </c>
      <c r="K1574" s="10" t="s">
        <v>3079</v>
      </c>
    </row>
    <row r="1575" spans="8:11">
      <c r="H1575" s="10" t="s">
        <v>119</v>
      </c>
      <c r="I1575" s="10" t="s">
        <v>572</v>
      </c>
      <c r="J1575" s="11" t="s">
        <v>3080</v>
      </c>
      <c r="K1575" s="10" t="s">
        <v>3081</v>
      </c>
    </row>
    <row r="1576" spans="8:11">
      <c r="H1576" s="10" t="s">
        <v>119</v>
      </c>
      <c r="I1576" s="10" t="s">
        <v>572</v>
      </c>
      <c r="J1576" s="11" t="s">
        <v>3082</v>
      </c>
      <c r="K1576" s="10" t="s">
        <v>3083</v>
      </c>
    </row>
    <row r="1577" spans="8:11">
      <c r="H1577" s="10" t="s">
        <v>119</v>
      </c>
      <c r="I1577" s="10" t="s">
        <v>572</v>
      </c>
      <c r="J1577" s="11" t="s">
        <v>3084</v>
      </c>
      <c r="K1577" s="10" t="s">
        <v>162</v>
      </c>
    </row>
    <row r="1578" spans="8:11">
      <c r="H1578" s="10" t="s">
        <v>119</v>
      </c>
      <c r="I1578" s="10" t="s">
        <v>572</v>
      </c>
      <c r="J1578" s="11" t="s">
        <v>3085</v>
      </c>
      <c r="K1578" s="10" t="s">
        <v>52</v>
      </c>
    </row>
    <row r="1579" spans="8:11">
      <c r="H1579" s="10" t="s">
        <v>119</v>
      </c>
      <c r="I1579" s="10" t="s">
        <v>572</v>
      </c>
      <c r="J1579" s="11" t="s">
        <v>3086</v>
      </c>
      <c r="K1579" s="10" t="s">
        <v>175</v>
      </c>
    </row>
    <row r="1580" spans="8:11">
      <c r="H1580" s="10" t="s">
        <v>119</v>
      </c>
      <c r="I1580" s="10" t="s">
        <v>572</v>
      </c>
      <c r="J1580" s="11" t="s">
        <v>3087</v>
      </c>
      <c r="K1580" s="10" t="s">
        <v>3088</v>
      </c>
    </row>
    <row r="1581" spans="8:11">
      <c r="H1581" s="10" t="s">
        <v>119</v>
      </c>
      <c r="I1581" s="10" t="s">
        <v>572</v>
      </c>
      <c r="J1581" s="11" t="s">
        <v>3089</v>
      </c>
      <c r="K1581" s="10" t="s">
        <v>2363</v>
      </c>
    </row>
    <row r="1582" spans="8:11">
      <c r="H1582" s="10" t="s">
        <v>119</v>
      </c>
      <c r="I1582" s="10" t="s">
        <v>572</v>
      </c>
      <c r="J1582" s="11" t="s">
        <v>3090</v>
      </c>
      <c r="K1582" s="10" t="s">
        <v>295</v>
      </c>
    </row>
    <row r="1583" spans="8:11">
      <c r="H1583" s="10" t="s">
        <v>119</v>
      </c>
      <c r="I1583" s="10" t="s">
        <v>572</v>
      </c>
      <c r="J1583" s="11" t="s">
        <v>3091</v>
      </c>
      <c r="K1583" s="10" t="s">
        <v>3092</v>
      </c>
    </row>
    <row r="1584" spans="8:11">
      <c r="H1584" s="10" t="s">
        <v>119</v>
      </c>
      <c r="I1584" s="10" t="s">
        <v>572</v>
      </c>
      <c r="J1584" s="11" t="s">
        <v>573</v>
      </c>
      <c r="K1584" s="10" t="s">
        <v>574</v>
      </c>
    </row>
    <row r="1585" spans="8:11">
      <c r="H1585" s="10" t="s">
        <v>119</v>
      </c>
      <c r="I1585" s="10" t="s">
        <v>572</v>
      </c>
      <c r="J1585" s="11" t="s">
        <v>585</v>
      </c>
      <c r="K1585" s="10" t="s">
        <v>586</v>
      </c>
    </row>
    <row r="1586" spans="8:11">
      <c r="H1586" s="10" t="s">
        <v>119</v>
      </c>
      <c r="I1586" s="10" t="s">
        <v>572</v>
      </c>
      <c r="J1586" s="11" t="s">
        <v>575</v>
      </c>
      <c r="K1586" s="10" t="s">
        <v>576</v>
      </c>
    </row>
    <row r="1587" spans="8:11">
      <c r="H1587" s="10" t="s">
        <v>119</v>
      </c>
      <c r="I1587" s="10" t="s">
        <v>572</v>
      </c>
      <c r="J1587" s="11" t="s">
        <v>144</v>
      </c>
      <c r="K1587" s="10" t="s">
        <v>145</v>
      </c>
    </row>
    <row r="1588" spans="8:11">
      <c r="H1588" s="10" t="s">
        <v>119</v>
      </c>
      <c r="I1588" s="10" t="s">
        <v>572</v>
      </c>
      <c r="J1588" s="11" t="s">
        <v>3093</v>
      </c>
      <c r="K1588" s="10" t="s">
        <v>1713</v>
      </c>
    </row>
    <row r="1589" spans="8:11">
      <c r="H1589" s="10" t="s">
        <v>119</v>
      </c>
      <c r="I1589" s="10" t="s">
        <v>572</v>
      </c>
      <c r="J1589" s="11" t="s">
        <v>579</v>
      </c>
      <c r="K1589" s="10" t="s">
        <v>580</v>
      </c>
    </row>
    <row r="1590" spans="8:11">
      <c r="H1590" s="10" t="s">
        <v>119</v>
      </c>
      <c r="I1590" s="10" t="s">
        <v>572</v>
      </c>
      <c r="J1590" s="11" t="s">
        <v>3094</v>
      </c>
      <c r="K1590" s="10" t="s">
        <v>3095</v>
      </c>
    </row>
    <row r="1591" spans="8:11">
      <c r="H1591" s="10" t="s">
        <v>119</v>
      </c>
      <c r="I1591" s="10" t="s">
        <v>572</v>
      </c>
      <c r="J1591" s="11" t="s">
        <v>3096</v>
      </c>
      <c r="K1591" s="10" t="s">
        <v>172</v>
      </c>
    </row>
    <row r="1592" spans="8:11">
      <c r="H1592" s="10" t="s">
        <v>119</v>
      </c>
      <c r="I1592" s="10" t="s">
        <v>572</v>
      </c>
      <c r="J1592" s="11" t="s">
        <v>3097</v>
      </c>
      <c r="K1592" s="10" t="s">
        <v>3098</v>
      </c>
    </row>
    <row r="1593" spans="8:11">
      <c r="H1593" s="10" t="s">
        <v>119</v>
      </c>
      <c r="I1593" s="10" t="s">
        <v>572</v>
      </c>
      <c r="J1593" s="11" t="s">
        <v>3099</v>
      </c>
      <c r="K1593" s="10" t="s">
        <v>3100</v>
      </c>
    </row>
    <row r="1594" spans="8:11">
      <c r="H1594" s="10" t="s">
        <v>119</v>
      </c>
      <c r="I1594" s="10" t="s">
        <v>572</v>
      </c>
      <c r="J1594" s="11" t="s">
        <v>3101</v>
      </c>
      <c r="K1594" s="10" t="s">
        <v>3102</v>
      </c>
    </row>
    <row r="1595" spans="8:11">
      <c r="H1595" s="10" t="s">
        <v>119</v>
      </c>
      <c r="I1595" s="10" t="s">
        <v>572</v>
      </c>
      <c r="J1595" s="11" t="s">
        <v>3103</v>
      </c>
      <c r="K1595" s="10" t="s">
        <v>148</v>
      </c>
    </row>
    <row r="1596" spans="8:11">
      <c r="H1596" s="10" t="s">
        <v>119</v>
      </c>
      <c r="I1596" s="10" t="s">
        <v>572</v>
      </c>
      <c r="J1596" s="11" t="s">
        <v>577</v>
      </c>
      <c r="K1596" s="10" t="s">
        <v>578</v>
      </c>
    </row>
    <row r="1597" spans="8:11">
      <c r="H1597" s="10" t="s">
        <v>119</v>
      </c>
      <c r="I1597" s="10" t="s">
        <v>572</v>
      </c>
      <c r="J1597" s="11" t="s">
        <v>3104</v>
      </c>
      <c r="K1597" s="10" t="s">
        <v>3105</v>
      </c>
    </row>
    <row r="1598" spans="8:11">
      <c r="H1598" s="10" t="s">
        <v>119</v>
      </c>
      <c r="I1598" s="10" t="s">
        <v>572</v>
      </c>
      <c r="J1598" s="11" t="s">
        <v>581</v>
      </c>
      <c r="K1598" s="10" t="s">
        <v>582</v>
      </c>
    </row>
    <row r="1599" spans="8:11">
      <c r="H1599" s="10" t="s">
        <v>119</v>
      </c>
      <c r="I1599" s="10" t="s">
        <v>572</v>
      </c>
      <c r="J1599" s="11" t="s">
        <v>581</v>
      </c>
      <c r="K1599" s="10" t="s">
        <v>3106</v>
      </c>
    </row>
    <row r="1600" spans="8:11">
      <c r="H1600" s="10" t="s">
        <v>119</v>
      </c>
      <c r="I1600" s="10" t="s">
        <v>572</v>
      </c>
      <c r="J1600" s="11" t="s">
        <v>581</v>
      </c>
      <c r="K1600" s="10" t="s">
        <v>3107</v>
      </c>
    </row>
    <row r="1601" spans="8:11">
      <c r="H1601" s="10" t="s">
        <v>119</v>
      </c>
      <c r="I1601" s="10" t="s">
        <v>2400</v>
      </c>
      <c r="J1601" s="11" t="s">
        <v>3108</v>
      </c>
      <c r="K1601" s="10" t="s">
        <v>3109</v>
      </c>
    </row>
    <row r="1602" spans="8:11">
      <c r="H1602" s="10" t="s">
        <v>119</v>
      </c>
      <c r="I1602" s="10" t="s">
        <v>2400</v>
      </c>
      <c r="J1602" s="11" t="s">
        <v>3110</v>
      </c>
      <c r="K1602" s="10" t="s">
        <v>3111</v>
      </c>
    </row>
    <row r="1603" spans="8:11">
      <c r="H1603" s="10" t="s">
        <v>119</v>
      </c>
      <c r="I1603" s="10" t="s">
        <v>2400</v>
      </c>
      <c r="J1603" s="11" t="s">
        <v>3112</v>
      </c>
      <c r="K1603" s="10" t="s">
        <v>3113</v>
      </c>
    </row>
    <row r="1604" spans="8:11">
      <c r="H1604" s="10" t="s">
        <v>119</v>
      </c>
      <c r="I1604" s="10" t="s">
        <v>2400</v>
      </c>
      <c r="J1604" s="11" t="s">
        <v>3114</v>
      </c>
      <c r="K1604" s="10" t="s">
        <v>3115</v>
      </c>
    </row>
    <row r="1605" spans="8:11">
      <c r="H1605" s="10" t="s">
        <v>119</v>
      </c>
      <c r="I1605" s="10" t="s">
        <v>2400</v>
      </c>
      <c r="J1605" s="11" t="s">
        <v>3116</v>
      </c>
      <c r="K1605" s="10" t="s">
        <v>82</v>
      </c>
    </row>
    <row r="1606" spans="8:11">
      <c r="H1606" s="10" t="s">
        <v>119</v>
      </c>
      <c r="I1606" s="10" t="s">
        <v>2400</v>
      </c>
      <c r="J1606" s="11" t="s">
        <v>3117</v>
      </c>
      <c r="K1606" s="10" t="s">
        <v>57</v>
      </c>
    </row>
    <row r="1607" spans="8:11">
      <c r="H1607" s="10" t="s">
        <v>119</v>
      </c>
      <c r="I1607" s="10" t="s">
        <v>2400</v>
      </c>
      <c r="J1607" s="11" t="s">
        <v>3118</v>
      </c>
      <c r="K1607" s="10" t="s">
        <v>3119</v>
      </c>
    </row>
    <row r="1608" spans="8:11">
      <c r="H1608" s="10" t="s">
        <v>119</v>
      </c>
      <c r="I1608" s="10" t="s">
        <v>2400</v>
      </c>
      <c r="J1608" s="11" t="s">
        <v>3120</v>
      </c>
      <c r="K1608" s="10" t="s">
        <v>3121</v>
      </c>
    </row>
    <row r="1609" spans="8:11">
      <c r="H1609" s="10" t="s">
        <v>176</v>
      </c>
      <c r="I1609" s="10" t="s">
        <v>511</v>
      </c>
      <c r="J1609" s="11" t="s">
        <v>602</v>
      </c>
      <c r="K1609" s="10" t="s">
        <v>3122</v>
      </c>
    </row>
    <row r="1610" spans="8:11">
      <c r="H1610" s="10" t="s">
        <v>176</v>
      </c>
      <c r="I1610" s="10" t="s">
        <v>511</v>
      </c>
      <c r="J1610" s="11" t="s">
        <v>602</v>
      </c>
      <c r="K1610" s="10" t="s">
        <v>3123</v>
      </c>
    </row>
    <row r="1611" spans="8:11">
      <c r="H1611" s="10" t="s">
        <v>176</v>
      </c>
      <c r="I1611" s="10" t="s">
        <v>511</v>
      </c>
      <c r="J1611" s="11" t="s">
        <v>602</v>
      </c>
      <c r="K1611" s="10" t="s">
        <v>3124</v>
      </c>
    </row>
    <row r="1612" spans="8:11">
      <c r="H1612" s="10" t="s">
        <v>176</v>
      </c>
      <c r="I1612" s="10" t="s">
        <v>511</v>
      </c>
      <c r="J1612" s="11" t="s">
        <v>602</v>
      </c>
      <c r="K1612" s="10" t="s">
        <v>3125</v>
      </c>
    </row>
    <row r="1613" spans="8:11">
      <c r="H1613" s="10" t="s">
        <v>176</v>
      </c>
      <c r="I1613" s="10" t="s">
        <v>511</v>
      </c>
      <c r="J1613" s="11" t="s">
        <v>602</v>
      </c>
      <c r="K1613" s="10" t="s">
        <v>3126</v>
      </c>
    </row>
    <row r="1614" spans="8:11">
      <c r="H1614" s="10" t="s">
        <v>176</v>
      </c>
      <c r="I1614" s="10" t="s">
        <v>511</v>
      </c>
      <c r="J1614" s="11" t="s">
        <v>602</v>
      </c>
      <c r="K1614" s="10" t="s">
        <v>3127</v>
      </c>
    </row>
    <row r="1615" spans="8:11">
      <c r="H1615" s="10" t="s">
        <v>176</v>
      </c>
      <c r="I1615" s="10" t="s">
        <v>511</v>
      </c>
      <c r="J1615" s="11" t="s">
        <v>602</v>
      </c>
      <c r="K1615" s="10" t="s">
        <v>3128</v>
      </c>
    </row>
    <row r="1616" spans="8:11">
      <c r="H1616" s="10" t="s">
        <v>176</v>
      </c>
      <c r="I1616" s="10" t="s">
        <v>511</v>
      </c>
      <c r="J1616" s="11" t="s">
        <v>602</v>
      </c>
      <c r="K1616" s="10" t="s">
        <v>3129</v>
      </c>
    </row>
    <row r="1617" spans="8:11">
      <c r="H1617" s="10" t="s">
        <v>176</v>
      </c>
      <c r="I1617" s="10" t="s">
        <v>511</v>
      </c>
      <c r="J1617" s="11" t="s">
        <v>3130</v>
      </c>
      <c r="K1617" s="10" t="s">
        <v>3131</v>
      </c>
    </row>
    <row r="1618" spans="8:11">
      <c r="H1618" s="10" t="s">
        <v>176</v>
      </c>
      <c r="I1618" s="10" t="s">
        <v>511</v>
      </c>
      <c r="J1618" s="11" t="s">
        <v>3132</v>
      </c>
      <c r="K1618" s="10" t="s">
        <v>179</v>
      </c>
    </row>
    <row r="1619" spans="8:11">
      <c r="H1619" s="10" t="s">
        <v>176</v>
      </c>
      <c r="I1619" s="10" t="s">
        <v>511</v>
      </c>
      <c r="J1619" s="11" t="s">
        <v>3133</v>
      </c>
      <c r="K1619" s="10" t="s">
        <v>1824</v>
      </c>
    </row>
    <row r="1620" spans="8:11">
      <c r="H1620" s="10" t="s">
        <v>176</v>
      </c>
      <c r="I1620" s="10" t="s">
        <v>511</v>
      </c>
      <c r="J1620" s="11" t="s">
        <v>3134</v>
      </c>
      <c r="K1620" s="10" t="s">
        <v>2365</v>
      </c>
    </row>
    <row r="1621" spans="8:11">
      <c r="H1621" s="10" t="s">
        <v>176</v>
      </c>
      <c r="I1621" s="10" t="s">
        <v>511</v>
      </c>
      <c r="J1621" s="11" t="s">
        <v>3135</v>
      </c>
      <c r="K1621" s="10" t="s">
        <v>3136</v>
      </c>
    </row>
    <row r="1622" spans="8:11">
      <c r="H1622" s="10" t="s">
        <v>176</v>
      </c>
      <c r="I1622" s="10" t="s">
        <v>511</v>
      </c>
      <c r="J1622" s="11" t="s">
        <v>3137</v>
      </c>
      <c r="K1622" s="10" t="s">
        <v>3138</v>
      </c>
    </row>
    <row r="1623" spans="8:11">
      <c r="H1623" s="10" t="s">
        <v>176</v>
      </c>
      <c r="I1623" s="10" t="s">
        <v>511</v>
      </c>
      <c r="J1623" s="11" t="s">
        <v>3139</v>
      </c>
      <c r="K1623" s="10" t="s">
        <v>3140</v>
      </c>
    </row>
    <row r="1624" spans="8:11">
      <c r="H1624" s="10" t="s">
        <v>176</v>
      </c>
      <c r="I1624" s="10" t="s">
        <v>511</v>
      </c>
      <c r="J1624" s="11" t="s">
        <v>3141</v>
      </c>
      <c r="K1624" s="10" t="s">
        <v>3142</v>
      </c>
    </row>
    <row r="1625" spans="8:11">
      <c r="H1625" s="10" t="s">
        <v>176</v>
      </c>
      <c r="I1625" s="10" t="s">
        <v>511</v>
      </c>
      <c r="J1625" s="11" t="s">
        <v>3143</v>
      </c>
      <c r="K1625" s="10" t="s">
        <v>3144</v>
      </c>
    </row>
    <row r="1626" spans="8:11">
      <c r="H1626" s="10" t="s">
        <v>176</v>
      </c>
      <c r="I1626" s="10" t="s">
        <v>511</v>
      </c>
      <c r="J1626" s="11" t="s">
        <v>3145</v>
      </c>
      <c r="K1626" s="10" t="s">
        <v>3146</v>
      </c>
    </row>
    <row r="1627" spans="8:11">
      <c r="H1627" s="10" t="s">
        <v>176</v>
      </c>
      <c r="I1627" s="10" t="s">
        <v>511</v>
      </c>
      <c r="J1627" s="11" t="s">
        <v>3147</v>
      </c>
      <c r="K1627" s="10" t="s">
        <v>3148</v>
      </c>
    </row>
    <row r="1628" spans="8:11">
      <c r="H1628" s="10" t="s">
        <v>176</v>
      </c>
      <c r="I1628" s="10" t="s">
        <v>511</v>
      </c>
      <c r="J1628" s="11" t="s">
        <v>3149</v>
      </c>
      <c r="K1628" s="10" t="s">
        <v>484</v>
      </c>
    </row>
    <row r="1629" spans="8:11">
      <c r="H1629" s="10" t="s">
        <v>176</v>
      </c>
      <c r="I1629" s="10" t="s">
        <v>511</v>
      </c>
      <c r="J1629" s="11" t="s">
        <v>3150</v>
      </c>
      <c r="K1629" s="10" t="s">
        <v>1386</v>
      </c>
    </row>
    <row r="1630" spans="8:11">
      <c r="H1630" s="10" t="s">
        <v>176</v>
      </c>
      <c r="I1630" s="10" t="s">
        <v>511</v>
      </c>
      <c r="J1630" s="11" t="s">
        <v>3151</v>
      </c>
      <c r="K1630" s="10" t="s">
        <v>3152</v>
      </c>
    </row>
    <row r="1631" spans="8:11">
      <c r="H1631" s="10" t="s">
        <v>176</v>
      </c>
      <c r="I1631" s="10" t="s">
        <v>511</v>
      </c>
      <c r="J1631" s="11" t="s">
        <v>3153</v>
      </c>
      <c r="K1631" s="10" t="s">
        <v>169</v>
      </c>
    </row>
    <row r="1632" spans="8:11">
      <c r="H1632" s="10" t="s">
        <v>176</v>
      </c>
      <c r="I1632" s="10" t="s">
        <v>511</v>
      </c>
      <c r="J1632" s="11" t="s">
        <v>3154</v>
      </c>
      <c r="K1632" s="10" t="s">
        <v>3155</v>
      </c>
    </row>
    <row r="1633" spans="8:11">
      <c r="H1633" s="10" t="s">
        <v>176</v>
      </c>
      <c r="I1633" s="10" t="s">
        <v>511</v>
      </c>
      <c r="J1633" s="11" t="s">
        <v>3156</v>
      </c>
      <c r="K1633" s="10" t="s">
        <v>3157</v>
      </c>
    </row>
    <row r="1634" spans="8:11">
      <c r="H1634" s="10" t="s">
        <v>176</v>
      </c>
      <c r="I1634" s="10" t="s">
        <v>511</v>
      </c>
      <c r="J1634" s="11" t="s">
        <v>3158</v>
      </c>
      <c r="K1634" s="10" t="s">
        <v>3159</v>
      </c>
    </row>
    <row r="1635" spans="8:11">
      <c r="H1635" s="10" t="s">
        <v>176</v>
      </c>
      <c r="I1635" s="10" t="s">
        <v>511</v>
      </c>
      <c r="J1635" s="11" t="s">
        <v>3160</v>
      </c>
      <c r="K1635" s="10" t="s">
        <v>3161</v>
      </c>
    </row>
    <row r="1636" spans="8:11">
      <c r="H1636" s="10" t="s">
        <v>176</v>
      </c>
      <c r="I1636" s="10" t="s">
        <v>511</v>
      </c>
      <c r="J1636" s="11" t="s">
        <v>3162</v>
      </c>
      <c r="K1636" s="10" t="s">
        <v>3163</v>
      </c>
    </row>
    <row r="1637" spans="8:11">
      <c r="H1637" s="10" t="s">
        <v>176</v>
      </c>
      <c r="I1637" s="10" t="s">
        <v>511</v>
      </c>
      <c r="J1637" s="11" t="s">
        <v>3164</v>
      </c>
      <c r="K1637" s="10" t="s">
        <v>3165</v>
      </c>
    </row>
    <row r="1638" spans="8:11">
      <c r="H1638" s="10" t="s">
        <v>176</v>
      </c>
      <c r="I1638" s="10" t="s">
        <v>511</v>
      </c>
      <c r="J1638" s="11" t="s">
        <v>3166</v>
      </c>
      <c r="K1638" s="10" t="s">
        <v>3167</v>
      </c>
    </row>
    <row r="1639" spans="8:11">
      <c r="H1639" s="10" t="s">
        <v>176</v>
      </c>
      <c r="I1639" s="10" t="s">
        <v>511</v>
      </c>
      <c r="J1639" s="11" t="s">
        <v>3168</v>
      </c>
      <c r="K1639" s="10" t="s">
        <v>3169</v>
      </c>
    </row>
    <row r="1640" spans="8:11">
      <c r="H1640" s="10" t="s">
        <v>176</v>
      </c>
      <c r="I1640" s="10" t="s">
        <v>511</v>
      </c>
      <c r="J1640" s="11" t="s">
        <v>3170</v>
      </c>
      <c r="K1640" s="10" t="s">
        <v>962</v>
      </c>
    </row>
    <row r="1641" spans="8:11">
      <c r="H1641" s="10" t="s">
        <v>176</v>
      </c>
      <c r="I1641" s="10" t="s">
        <v>511</v>
      </c>
      <c r="J1641" s="11" t="s">
        <v>3171</v>
      </c>
      <c r="K1641" s="10" t="s">
        <v>3172</v>
      </c>
    </row>
    <row r="1642" spans="8:11">
      <c r="H1642" s="10" t="s">
        <v>176</v>
      </c>
      <c r="I1642" s="10" t="s">
        <v>511</v>
      </c>
      <c r="J1642" s="11" t="s">
        <v>3173</v>
      </c>
      <c r="K1642" s="10" t="s">
        <v>3174</v>
      </c>
    </row>
    <row r="1643" spans="8:11">
      <c r="H1643" s="10" t="s">
        <v>176</v>
      </c>
      <c r="I1643" s="10" t="s">
        <v>511</v>
      </c>
      <c r="J1643" s="11" t="s">
        <v>3175</v>
      </c>
      <c r="K1643" s="10" t="s">
        <v>3176</v>
      </c>
    </row>
    <row r="1644" spans="8:11">
      <c r="H1644" s="10" t="s">
        <v>176</v>
      </c>
      <c r="I1644" s="10" t="s">
        <v>511</v>
      </c>
      <c r="J1644" s="11" t="s">
        <v>3177</v>
      </c>
      <c r="K1644" s="10" t="s">
        <v>3178</v>
      </c>
    </row>
    <row r="1645" spans="8:11">
      <c r="H1645" s="10" t="s">
        <v>176</v>
      </c>
      <c r="I1645" s="10" t="s">
        <v>511</v>
      </c>
      <c r="J1645" s="11" t="s">
        <v>3177</v>
      </c>
      <c r="K1645" s="10" t="s">
        <v>3179</v>
      </c>
    </row>
    <row r="1646" spans="8:11">
      <c r="H1646" s="10" t="s">
        <v>176</v>
      </c>
      <c r="I1646" s="10" t="s">
        <v>511</v>
      </c>
      <c r="J1646" s="11" t="s">
        <v>3177</v>
      </c>
      <c r="K1646" s="10" t="s">
        <v>3180</v>
      </c>
    </row>
    <row r="1647" spans="8:11">
      <c r="H1647" s="10" t="s">
        <v>176</v>
      </c>
      <c r="I1647" s="10" t="s">
        <v>511</v>
      </c>
      <c r="J1647" s="11" t="s">
        <v>3177</v>
      </c>
      <c r="K1647" s="10" t="s">
        <v>3181</v>
      </c>
    </row>
    <row r="1648" spans="8:11">
      <c r="H1648" s="10" t="s">
        <v>176</v>
      </c>
      <c r="I1648" s="10" t="s">
        <v>415</v>
      </c>
      <c r="J1648" s="11" t="s">
        <v>3182</v>
      </c>
      <c r="K1648" s="10" t="s">
        <v>217</v>
      </c>
    </row>
    <row r="1649" spans="8:11">
      <c r="H1649" s="10" t="s">
        <v>176</v>
      </c>
      <c r="I1649" s="10" t="s">
        <v>415</v>
      </c>
      <c r="J1649" s="11" t="s">
        <v>3183</v>
      </c>
      <c r="K1649" s="10" t="s">
        <v>3184</v>
      </c>
    </row>
    <row r="1650" spans="8:11">
      <c r="H1650" s="10" t="s">
        <v>176</v>
      </c>
      <c r="I1650" s="10" t="s">
        <v>415</v>
      </c>
      <c r="J1650" s="11" t="s">
        <v>3185</v>
      </c>
      <c r="K1650" s="10" t="s">
        <v>3186</v>
      </c>
    </row>
    <row r="1651" spans="8:11">
      <c r="H1651" s="10" t="s">
        <v>176</v>
      </c>
      <c r="I1651" s="10" t="s">
        <v>415</v>
      </c>
      <c r="J1651" s="11" t="s">
        <v>3187</v>
      </c>
      <c r="K1651" s="10" t="s">
        <v>3188</v>
      </c>
    </row>
    <row r="1652" spans="8:11">
      <c r="H1652" s="10" t="s">
        <v>176</v>
      </c>
      <c r="I1652" s="10" t="s">
        <v>415</v>
      </c>
      <c r="J1652" s="11" t="s">
        <v>3189</v>
      </c>
      <c r="K1652" s="10" t="s">
        <v>2200</v>
      </c>
    </row>
    <row r="1653" spans="8:11">
      <c r="H1653" s="10" t="s">
        <v>176</v>
      </c>
      <c r="I1653" s="10" t="s">
        <v>415</v>
      </c>
      <c r="J1653" s="11" t="s">
        <v>3190</v>
      </c>
      <c r="K1653" s="10" t="s">
        <v>3191</v>
      </c>
    </row>
    <row r="1654" spans="8:11">
      <c r="H1654" s="10" t="s">
        <v>176</v>
      </c>
      <c r="I1654" s="10" t="s">
        <v>415</v>
      </c>
      <c r="J1654" s="11" t="s">
        <v>3192</v>
      </c>
      <c r="K1654" s="10" t="s">
        <v>3193</v>
      </c>
    </row>
    <row r="1655" spans="8:11">
      <c r="H1655" s="10" t="s">
        <v>176</v>
      </c>
      <c r="I1655" s="10" t="s">
        <v>415</v>
      </c>
      <c r="J1655" s="11" t="s">
        <v>3194</v>
      </c>
      <c r="K1655" s="10" t="s">
        <v>2200</v>
      </c>
    </row>
    <row r="1656" spans="8:11">
      <c r="H1656" s="10" t="s">
        <v>176</v>
      </c>
      <c r="I1656" s="10" t="s">
        <v>415</v>
      </c>
      <c r="J1656" s="11" t="s">
        <v>3195</v>
      </c>
      <c r="K1656" s="10" t="s">
        <v>3196</v>
      </c>
    </row>
    <row r="1657" spans="8:11">
      <c r="H1657" s="10" t="s">
        <v>176</v>
      </c>
      <c r="I1657" s="10" t="s">
        <v>415</v>
      </c>
      <c r="J1657" s="11" t="s">
        <v>3197</v>
      </c>
      <c r="K1657" s="10" t="s">
        <v>186</v>
      </c>
    </row>
    <row r="1658" spans="8:11">
      <c r="H1658" s="10" t="s">
        <v>176</v>
      </c>
      <c r="I1658" s="10" t="s">
        <v>415</v>
      </c>
      <c r="J1658" s="11" t="s">
        <v>3198</v>
      </c>
      <c r="K1658" s="10" t="s">
        <v>1979</v>
      </c>
    </row>
    <row r="1659" spans="8:11">
      <c r="H1659" s="10" t="s">
        <v>176</v>
      </c>
      <c r="I1659" s="10" t="s">
        <v>415</v>
      </c>
      <c r="J1659" s="11" t="s">
        <v>3199</v>
      </c>
      <c r="K1659" s="10" t="s">
        <v>184</v>
      </c>
    </row>
    <row r="1660" spans="8:11">
      <c r="H1660" s="10" t="s">
        <v>176</v>
      </c>
      <c r="I1660" s="10" t="s">
        <v>415</v>
      </c>
      <c r="J1660" s="11" t="s">
        <v>3200</v>
      </c>
      <c r="K1660" s="10" t="s">
        <v>314</v>
      </c>
    </row>
    <row r="1661" spans="8:11">
      <c r="H1661" s="10" t="s">
        <v>176</v>
      </c>
      <c r="I1661" s="10" t="s">
        <v>415</v>
      </c>
      <c r="J1661" s="11" t="s">
        <v>3201</v>
      </c>
      <c r="K1661" s="10" t="s">
        <v>1090</v>
      </c>
    </row>
    <row r="1662" spans="8:11">
      <c r="H1662" s="10" t="s">
        <v>176</v>
      </c>
      <c r="I1662" s="10" t="s">
        <v>415</v>
      </c>
      <c r="J1662" s="11" t="s">
        <v>3202</v>
      </c>
      <c r="K1662" s="10" t="s">
        <v>3203</v>
      </c>
    </row>
    <row r="1663" spans="8:11">
      <c r="H1663" s="10" t="s">
        <v>176</v>
      </c>
      <c r="I1663" s="10" t="s">
        <v>415</v>
      </c>
      <c r="J1663" s="11" t="s">
        <v>3204</v>
      </c>
      <c r="K1663" s="10" t="s">
        <v>2570</v>
      </c>
    </row>
    <row r="1664" spans="8:11">
      <c r="H1664" s="10" t="s">
        <v>176</v>
      </c>
      <c r="I1664" s="10" t="s">
        <v>415</v>
      </c>
      <c r="J1664" s="11" t="s">
        <v>3205</v>
      </c>
      <c r="K1664" s="10" t="s">
        <v>3206</v>
      </c>
    </row>
    <row r="1665" spans="8:11">
      <c r="H1665" s="10" t="s">
        <v>176</v>
      </c>
      <c r="I1665" s="10" t="s">
        <v>415</v>
      </c>
      <c r="J1665" s="11" t="s">
        <v>3207</v>
      </c>
      <c r="K1665" s="10" t="s">
        <v>552</v>
      </c>
    </row>
    <row r="1666" spans="8:11">
      <c r="H1666" s="10" t="s">
        <v>176</v>
      </c>
      <c r="I1666" s="10" t="s">
        <v>415</v>
      </c>
      <c r="J1666" s="11" t="s">
        <v>3208</v>
      </c>
      <c r="K1666" s="10" t="s">
        <v>1846</v>
      </c>
    </row>
    <row r="1667" spans="8:11">
      <c r="H1667" s="10" t="s">
        <v>176</v>
      </c>
      <c r="I1667" s="10" t="s">
        <v>415</v>
      </c>
      <c r="J1667" s="11" t="s">
        <v>3209</v>
      </c>
      <c r="K1667" s="10" t="s">
        <v>183</v>
      </c>
    </row>
    <row r="1668" spans="8:11">
      <c r="H1668" s="10" t="s">
        <v>176</v>
      </c>
      <c r="I1668" s="10" t="s">
        <v>415</v>
      </c>
      <c r="J1668" s="11" t="s">
        <v>3210</v>
      </c>
      <c r="K1668" s="10" t="s">
        <v>3211</v>
      </c>
    </row>
    <row r="1669" spans="8:11">
      <c r="H1669" s="10" t="s">
        <v>176</v>
      </c>
      <c r="I1669" s="10" t="s">
        <v>415</v>
      </c>
      <c r="J1669" s="11" t="s">
        <v>3212</v>
      </c>
      <c r="K1669" s="10" t="s">
        <v>3213</v>
      </c>
    </row>
    <row r="1670" spans="8:11">
      <c r="H1670" s="10" t="s">
        <v>176</v>
      </c>
      <c r="I1670" s="10" t="s">
        <v>415</v>
      </c>
      <c r="J1670" s="11" t="s">
        <v>3212</v>
      </c>
      <c r="K1670" s="10" t="s">
        <v>3214</v>
      </c>
    </row>
    <row r="1671" spans="8:11">
      <c r="H1671" s="10" t="s">
        <v>176</v>
      </c>
      <c r="I1671" s="10" t="s">
        <v>415</v>
      </c>
      <c r="J1671" s="11" t="s">
        <v>3212</v>
      </c>
      <c r="K1671" s="10" t="s">
        <v>3215</v>
      </c>
    </row>
    <row r="1672" spans="8:11">
      <c r="H1672" s="10" t="s">
        <v>176</v>
      </c>
      <c r="I1672" s="10" t="s">
        <v>415</v>
      </c>
      <c r="J1672" s="11" t="s">
        <v>3212</v>
      </c>
      <c r="K1672" s="10" t="s">
        <v>3216</v>
      </c>
    </row>
    <row r="1673" spans="8:11">
      <c r="H1673" s="10" t="s">
        <v>176</v>
      </c>
      <c r="I1673" s="10" t="s">
        <v>413</v>
      </c>
      <c r="J1673" s="11" t="s">
        <v>602</v>
      </c>
      <c r="K1673" s="10" t="s">
        <v>3217</v>
      </c>
    </row>
    <row r="1674" spans="8:11">
      <c r="H1674" s="10" t="s">
        <v>176</v>
      </c>
      <c r="I1674" s="10" t="s">
        <v>413</v>
      </c>
      <c r="J1674" s="11" t="s">
        <v>3218</v>
      </c>
      <c r="K1674" s="10" t="s">
        <v>3219</v>
      </c>
    </row>
    <row r="1675" spans="8:11">
      <c r="H1675" s="10" t="s">
        <v>176</v>
      </c>
      <c r="I1675" s="10" t="s">
        <v>413</v>
      </c>
      <c r="J1675" s="11" t="s">
        <v>3220</v>
      </c>
      <c r="K1675" s="10" t="s">
        <v>3221</v>
      </c>
    </row>
    <row r="1676" spans="8:11">
      <c r="H1676" s="10" t="s">
        <v>176</v>
      </c>
      <c r="I1676" s="10" t="s">
        <v>413</v>
      </c>
      <c r="J1676" s="11" t="s">
        <v>3222</v>
      </c>
      <c r="K1676" s="10" t="s">
        <v>52</v>
      </c>
    </row>
    <row r="1677" spans="8:11">
      <c r="H1677" s="10" t="s">
        <v>176</v>
      </c>
      <c r="I1677" s="10" t="s">
        <v>413</v>
      </c>
      <c r="J1677" s="11" t="s">
        <v>3223</v>
      </c>
      <c r="K1677" s="10" t="s">
        <v>3224</v>
      </c>
    </row>
    <row r="1678" spans="8:11">
      <c r="H1678" s="10" t="s">
        <v>176</v>
      </c>
      <c r="I1678" s="10" t="s">
        <v>413</v>
      </c>
      <c r="J1678" s="11" t="s">
        <v>3225</v>
      </c>
      <c r="K1678" s="10" t="s">
        <v>3226</v>
      </c>
    </row>
    <row r="1679" spans="8:11">
      <c r="H1679" s="10" t="s">
        <v>176</v>
      </c>
      <c r="I1679" s="10" t="s">
        <v>413</v>
      </c>
      <c r="J1679" s="11" t="s">
        <v>3227</v>
      </c>
      <c r="K1679" s="10" t="s">
        <v>180</v>
      </c>
    </row>
    <row r="1680" spans="8:11">
      <c r="H1680" s="10" t="s">
        <v>176</v>
      </c>
      <c r="I1680" s="10" t="s">
        <v>413</v>
      </c>
      <c r="J1680" s="11" t="s">
        <v>3228</v>
      </c>
      <c r="K1680" s="10" t="s">
        <v>1289</v>
      </c>
    </row>
    <row r="1681" spans="8:11">
      <c r="H1681" s="10" t="s">
        <v>176</v>
      </c>
      <c r="I1681" s="10" t="s">
        <v>413</v>
      </c>
      <c r="J1681" s="11" t="s">
        <v>3229</v>
      </c>
      <c r="K1681" s="10" t="s">
        <v>3230</v>
      </c>
    </row>
    <row r="1682" spans="8:11">
      <c r="H1682" s="10" t="s">
        <v>176</v>
      </c>
      <c r="I1682" s="10" t="s">
        <v>413</v>
      </c>
      <c r="J1682" s="11" t="s">
        <v>3231</v>
      </c>
      <c r="K1682" s="10" t="s">
        <v>3232</v>
      </c>
    </row>
    <row r="1683" spans="8:11">
      <c r="H1683" s="10" t="s">
        <v>176</v>
      </c>
      <c r="I1683" s="10" t="s">
        <v>413</v>
      </c>
      <c r="J1683" s="11" t="s">
        <v>3233</v>
      </c>
      <c r="K1683" s="10" t="s">
        <v>3234</v>
      </c>
    </row>
    <row r="1684" spans="8:11">
      <c r="H1684" s="10" t="s">
        <v>176</v>
      </c>
      <c r="I1684" s="10" t="s">
        <v>413</v>
      </c>
      <c r="J1684" s="11" t="s">
        <v>3235</v>
      </c>
      <c r="K1684" s="10" t="s">
        <v>80</v>
      </c>
    </row>
    <row r="1685" spans="8:11">
      <c r="H1685" s="10" t="s">
        <v>176</v>
      </c>
      <c r="I1685" s="10" t="s">
        <v>413</v>
      </c>
      <c r="J1685" s="11" t="s">
        <v>3236</v>
      </c>
      <c r="K1685" s="10" t="s">
        <v>3237</v>
      </c>
    </row>
    <row r="1686" spans="8:11">
      <c r="H1686" s="10" t="s">
        <v>176</v>
      </c>
      <c r="I1686" s="10" t="s">
        <v>413</v>
      </c>
      <c r="J1686" s="11" t="s">
        <v>3238</v>
      </c>
      <c r="K1686" s="10" t="s">
        <v>3239</v>
      </c>
    </row>
    <row r="1687" spans="8:11">
      <c r="H1687" s="10" t="s">
        <v>176</v>
      </c>
      <c r="I1687" s="10" t="s">
        <v>413</v>
      </c>
      <c r="J1687" s="11" t="s">
        <v>3240</v>
      </c>
      <c r="K1687" s="10" t="s">
        <v>3241</v>
      </c>
    </row>
    <row r="1688" spans="8:11">
      <c r="H1688" s="10" t="s">
        <v>176</v>
      </c>
      <c r="I1688" s="10" t="s">
        <v>413</v>
      </c>
      <c r="J1688" s="11" t="s">
        <v>3242</v>
      </c>
      <c r="K1688" s="10" t="s">
        <v>1339</v>
      </c>
    </row>
    <row r="1689" spans="8:11">
      <c r="H1689" s="10" t="s">
        <v>176</v>
      </c>
      <c r="I1689" s="10" t="s">
        <v>413</v>
      </c>
      <c r="J1689" s="11" t="s">
        <v>3243</v>
      </c>
      <c r="K1689" s="10" t="s">
        <v>389</v>
      </c>
    </row>
    <row r="1690" spans="8:11">
      <c r="H1690" s="10" t="s">
        <v>176</v>
      </c>
      <c r="I1690" s="10" t="s">
        <v>413</v>
      </c>
      <c r="J1690" s="11" t="s">
        <v>3244</v>
      </c>
      <c r="K1690" s="10" t="s">
        <v>3245</v>
      </c>
    </row>
    <row r="1691" spans="8:11">
      <c r="H1691" s="10" t="s">
        <v>176</v>
      </c>
      <c r="I1691" s="10" t="s">
        <v>413</v>
      </c>
      <c r="J1691" s="11" t="s">
        <v>3246</v>
      </c>
      <c r="K1691" s="10" t="s">
        <v>190</v>
      </c>
    </row>
    <row r="1692" spans="8:11">
      <c r="H1692" s="10" t="s">
        <v>176</v>
      </c>
      <c r="I1692" s="10" t="s">
        <v>413</v>
      </c>
      <c r="J1692" s="11" t="s">
        <v>3247</v>
      </c>
      <c r="K1692" s="10" t="s">
        <v>3248</v>
      </c>
    </row>
    <row r="1693" spans="8:11">
      <c r="H1693" s="10" t="s">
        <v>176</v>
      </c>
      <c r="I1693" s="10" t="s">
        <v>413</v>
      </c>
      <c r="J1693" s="11" t="s">
        <v>3249</v>
      </c>
      <c r="K1693" s="10" t="s">
        <v>3250</v>
      </c>
    </row>
    <row r="1694" spans="8:11">
      <c r="H1694" s="10" t="s">
        <v>176</v>
      </c>
      <c r="I1694" s="10" t="s">
        <v>413</v>
      </c>
      <c r="J1694" s="11" t="s">
        <v>3251</v>
      </c>
      <c r="K1694" s="10" t="s">
        <v>523</v>
      </c>
    </row>
    <row r="1695" spans="8:11">
      <c r="H1695" s="10" t="s">
        <v>176</v>
      </c>
      <c r="I1695" s="10" t="s">
        <v>413</v>
      </c>
      <c r="J1695" s="11" t="s">
        <v>3252</v>
      </c>
      <c r="K1695" s="10" t="s">
        <v>3253</v>
      </c>
    </row>
    <row r="1696" spans="8:11">
      <c r="H1696" s="10" t="s">
        <v>176</v>
      </c>
      <c r="I1696" s="10" t="s">
        <v>413</v>
      </c>
      <c r="J1696" s="11" t="s">
        <v>3254</v>
      </c>
      <c r="K1696" s="10" t="s">
        <v>3255</v>
      </c>
    </row>
    <row r="1697" spans="8:11">
      <c r="H1697" s="10" t="s">
        <v>176</v>
      </c>
      <c r="I1697" s="10" t="s">
        <v>413</v>
      </c>
      <c r="J1697" s="11" t="s">
        <v>3256</v>
      </c>
      <c r="K1697" s="10" t="s">
        <v>426</v>
      </c>
    </row>
    <row r="1698" spans="8:11">
      <c r="H1698" s="10" t="s">
        <v>176</v>
      </c>
      <c r="I1698" s="10" t="s">
        <v>413</v>
      </c>
      <c r="J1698" s="11" t="s">
        <v>3257</v>
      </c>
      <c r="K1698" s="10" t="s">
        <v>3258</v>
      </c>
    </row>
    <row r="1699" spans="8:11">
      <c r="H1699" s="10" t="s">
        <v>176</v>
      </c>
      <c r="I1699" s="10" t="s">
        <v>413</v>
      </c>
      <c r="J1699" s="11" t="s">
        <v>3259</v>
      </c>
      <c r="K1699" s="10" t="s">
        <v>3260</v>
      </c>
    </row>
    <row r="1700" spans="8:11">
      <c r="H1700" s="10" t="s">
        <v>176</v>
      </c>
      <c r="I1700" s="10" t="s">
        <v>413</v>
      </c>
      <c r="J1700" s="11" t="s">
        <v>3261</v>
      </c>
      <c r="K1700" s="10" t="s">
        <v>3262</v>
      </c>
    </row>
    <row r="1701" spans="8:11">
      <c r="H1701" s="10" t="s">
        <v>176</v>
      </c>
      <c r="I1701" s="10" t="s">
        <v>413</v>
      </c>
      <c r="J1701" s="11" t="s">
        <v>3261</v>
      </c>
      <c r="K1701" s="10" t="s">
        <v>3263</v>
      </c>
    </row>
    <row r="1702" spans="8:11">
      <c r="H1702" s="10" t="s">
        <v>176</v>
      </c>
      <c r="I1702" s="10" t="s">
        <v>413</v>
      </c>
      <c r="J1702" s="11" t="s">
        <v>3261</v>
      </c>
      <c r="K1702" s="10" t="s">
        <v>3264</v>
      </c>
    </row>
    <row r="1703" spans="8:11">
      <c r="H1703" s="10" t="s">
        <v>176</v>
      </c>
      <c r="I1703" s="10" t="s">
        <v>413</v>
      </c>
      <c r="J1703" s="11" t="s">
        <v>3261</v>
      </c>
      <c r="K1703" s="10" t="s">
        <v>3265</v>
      </c>
    </row>
    <row r="1704" spans="8:11">
      <c r="H1704" s="10" t="s">
        <v>176</v>
      </c>
      <c r="I1704" s="10" t="s">
        <v>413</v>
      </c>
      <c r="J1704" s="11" t="s">
        <v>3261</v>
      </c>
      <c r="K1704" s="10" t="s">
        <v>3266</v>
      </c>
    </row>
    <row r="1705" spans="8:11">
      <c r="H1705" s="10" t="s">
        <v>176</v>
      </c>
      <c r="I1705" s="10" t="s">
        <v>413</v>
      </c>
      <c r="J1705" s="11" t="s">
        <v>3267</v>
      </c>
      <c r="K1705" s="10" t="s">
        <v>3268</v>
      </c>
    </row>
    <row r="1706" spans="8:11">
      <c r="H1706" s="10" t="s">
        <v>176</v>
      </c>
      <c r="I1706" s="10" t="s">
        <v>413</v>
      </c>
      <c r="J1706" s="11" t="s">
        <v>3269</v>
      </c>
      <c r="K1706" s="10" t="s">
        <v>3270</v>
      </c>
    </row>
    <row r="1707" spans="8:11">
      <c r="H1707" s="10" t="s">
        <v>176</v>
      </c>
      <c r="I1707" s="10" t="s">
        <v>413</v>
      </c>
      <c r="J1707" s="11" t="s">
        <v>3271</v>
      </c>
      <c r="K1707" s="10" t="s">
        <v>3272</v>
      </c>
    </row>
    <row r="1708" spans="8:11">
      <c r="H1708" s="10" t="s">
        <v>176</v>
      </c>
      <c r="I1708" s="10" t="s">
        <v>413</v>
      </c>
      <c r="J1708" s="11" t="s">
        <v>3171</v>
      </c>
      <c r="K1708" s="10" t="s">
        <v>3273</v>
      </c>
    </row>
    <row r="1709" spans="8:11">
      <c r="H1709" s="10" t="s">
        <v>176</v>
      </c>
      <c r="I1709" s="10" t="s">
        <v>530</v>
      </c>
      <c r="J1709" s="11" t="s">
        <v>3274</v>
      </c>
      <c r="K1709" s="10" t="s">
        <v>3275</v>
      </c>
    </row>
    <row r="1710" spans="8:11">
      <c r="H1710" s="10" t="s">
        <v>176</v>
      </c>
      <c r="I1710" s="10" t="s">
        <v>530</v>
      </c>
      <c r="J1710" s="11" t="s">
        <v>3276</v>
      </c>
      <c r="K1710" s="10" t="s">
        <v>177</v>
      </c>
    </row>
    <row r="1711" spans="8:11">
      <c r="H1711" s="10" t="s">
        <v>176</v>
      </c>
      <c r="I1711" s="10" t="s">
        <v>530</v>
      </c>
      <c r="J1711" s="11" t="s">
        <v>3277</v>
      </c>
      <c r="K1711" s="10" t="s">
        <v>3278</v>
      </c>
    </row>
    <row r="1712" spans="8:11">
      <c r="H1712" s="10" t="s">
        <v>176</v>
      </c>
      <c r="I1712" s="10" t="s">
        <v>530</v>
      </c>
      <c r="J1712" s="11" t="s">
        <v>3279</v>
      </c>
      <c r="K1712" s="10" t="s">
        <v>3280</v>
      </c>
    </row>
    <row r="1713" spans="8:11">
      <c r="H1713" s="10" t="s">
        <v>176</v>
      </c>
      <c r="I1713" s="10" t="s">
        <v>530</v>
      </c>
      <c r="J1713" s="11" t="s">
        <v>3281</v>
      </c>
      <c r="K1713" s="10" t="s">
        <v>3282</v>
      </c>
    </row>
    <row r="1714" spans="8:11">
      <c r="H1714" s="10" t="s">
        <v>176</v>
      </c>
      <c r="I1714" s="10" t="s">
        <v>530</v>
      </c>
      <c r="J1714" s="11" t="s">
        <v>3283</v>
      </c>
      <c r="K1714" s="10" t="s">
        <v>419</v>
      </c>
    </row>
    <row r="1715" spans="8:11">
      <c r="H1715" s="10" t="s">
        <v>176</v>
      </c>
      <c r="I1715" s="10" t="s">
        <v>530</v>
      </c>
      <c r="J1715" s="11" t="s">
        <v>3284</v>
      </c>
      <c r="K1715" s="10" t="s">
        <v>3285</v>
      </c>
    </row>
    <row r="1716" spans="8:11">
      <c r="H1716" s="10" t="s">
        <v>176</v>
      </c>
      <c r="I1716" s="10" t="s">
        <v>530</v>
      </c>
      <c r="J1716" s="11" t="s">
        <v>3286</v>
      </c>
      <c r="K1716" s="10" t="s">
        <v>3287</v>
      </c>
    </row>
    <row r="1717" spans="8:11">
      <c r="H1717" s="10" t="s">
        <v>176</v>
      </c>
      <c r="I1717" s="10" t="s">
        <v>530</v>
      </c>
      <c r="J1717" s="11" t="s">
        <v>3288</v>
      </c>
      <c r="K1717" s="10" t="s">
        <v>3289</v>
      </c>
    </row>
    <row r="1718" spans="8:11">
      <c r="H1718" s="10" t="s">
        <v>176</v>
      </c>
      <c r="I1718" s="10" t="s">
        <v>530</v>
      </c>
      <c r="J1718" s="11" t="s">
        <v>3290</v>
      </c>
      <c r="K1718" s="10" t="s">
        <v>1683</v>
      </c>
    </row>
    <row r="1719" spans="8:11">
      <c r="H1719" s="10" t="s">
        <v>176</v>
      </c>
      <c r="I1719" s="10" t="s">
        <v>530</v>
      </c>
      <c r="J1719" s="11" t="s">
        <v>3291</v>
      </c>
      <c r="K1719" s="10" t="s">
        <v>3292</v>
      </c>
    </row>
    <row r="1720" spans="8:11">
      <c r="H1720" s="10" t="s">
        <v>176</v>
      </c>
      <c r="I1720" s="10" t="s">
        <v>530</v>
      </c>
      <c r="J1720" s="11" t="s">
        <v>3293</v>
      </c>
      <c r="K1720" s="10" t="s">
        <v>3294</v>
      </c>
    </row>
    <row r="1721" spans="8:11">
      <c r="H1721" s="10" t="s">
        <v>176</v>
      </c>
      <c r="I1721" s="10" t="s">
        <v>530</v>
      </c>
      <c r="J1721" s="11" t="s">
        <v>3295</v>
      </c>
      <c r="K1721" s="10" t="s">
        <v>3296</v>
      </c>
    </row>
    <row r="1722" spans="8:11">
      <c r="H1722" s="10" t="s">
        <v>176</v>
      </c>
      <c r="I1722" s="10" t="s">
        <v>530</v>
      </c>
      <c r="J1722" s="11" t="s">
        <v>3297</v>
      </c>
      <c r="K1722" s="10" t="s">
        <v>185</v>
      </c>
    </row>
    <row r="1723" spans="8:11">
      <c r="H1723" s="10" t="s">
        <v>176</v>
      </c>
      <c r="I1723" s="10" t="s">
        <v>530</v>
      </c>
      <c r="J1723" s="11" t="s">
        <v>3298</v>
      </c>
      <c r="K1723" s="10" t="s">
        <v>3299</v>
      </c>
    </row>
    <row r="1724" spans="8:11">
      <c r="H1724" s="10" t="s">
        <v>176</v>
      </c>
      <c r="I1724" s="10" t="s">
        <v>530</v>
      </c>
      <c r="J1724" s="11" t="s">
        <v>3300</v>
      </c>
      <c r="K1724" s="10" t="s">
        <v>3301</v>
      </c>
    </row>
    <row r="1725" spans="8:11">
      <c r="H1725" s="10" t="s">
        <v>176</v>
      </c>
      <c r="I1725" s="10" t="s">
        <v>530</v>
      </c>
      <c r="J1725" s="11" t="s">
        <v>3302</v>
      </c>
      <c r="K1725" s="10" t="s">
        <v>3303</v>
      </c>
    </row>
    <row r="1726" spans="8:11">
      <c r="H1726" s="10" t="s">
        <v>176</v>
      </c>
      <c r="I1726" s="10" t="s">
        <v>530</v>
      </c>
      <c r="J1726" s="11" t="s">
        <v>3304</v>
      </c>
      <c r="K1726" s="10" t="s">
        <v>3305</v>
      </c>
    </row>
    <row r="1727" spans="8:11">
      <c r="H1727" s="10" t="s">
        <v>176</v>
      </c>
      <c r="I1727" s="10" t="s">
        <v>530</v>
      </c>
      <c r="J1727" s="11" t="s">
        <v>3306</v>
      </c>
      <c r="K1727" s="10" t="s">
        <v>3307</v>
      </c>
    </row>
    <row r="1728" spans="8:11">
      <c r="H1728" s="10" t="s">
        <v>176</v>
      </c>
      <c r="I1728" s="10" t="s">
        <v>530</v>
      </c>
      <c r="J1728" s="11" t="s">
        <v>3308</v>
      </c>
      <c r="K1728" s="10" t="s">
        <v>3309</v>
      </c>
    </row>
    <row r="1729" spans="8:11">
      <c r="H1729" s="10" t="s">
        <v>176</v>
      </c>
      <c r="I1729" s="10" t="s">
        <v>530</v>
      </c>
      <c r="J1729" s="11" t="s">
        <v>3310</v>
      </c>
      <c r="K1729" s="10" t="s">
        <v>3311</v>
      </c>
    </row>
    <row r="1730" spans="8:11">
      <c r="H1730" s="10" t="s">
        <v>176</v>
      </c>
      <c r="I1730" s="10" t="s">
        <v>530</v>
      </c>
      <c r="J1730" s="11" t="s">
        <v>3312</v>
      </c>
      <c r="K1730" s="10" t="s">
        <v>3313</v>
      </c>
    </row>
    <row r="1731" spans="8:11">
      <c r="H1731" s="10" t="s">
        <v>176</v>
      </c>
      <c r="I1731" s="10" t="s">
        <v>530</v>
      </c>
      <c r="J1731" s="11" t="s">
        <v>3314</v>
      </c>
      <c r="K1731" s="10" t="s">
        <v>3315</v>
      </c>
    </row>
    <row r="1732" spans="8:11">
      <c r="H1732" s="10" t="s">
        <v>176</v>
      </c>
      <c r="I1732" s="10" t="s">
        <v>530</v>
      </c>
      <c r="J1732" s="11" t="s">
        <v>3316</v>
      </c>
      <c r="K1732" s="10" t="s">
        <v>3317</v>
      </c>
    </row>
    <row r="1733" spans="8:11">
      <c r="H1733" s="10" t="s">
        <v>176</v>
      </c>
      <c r="I1733" s="10" t="s">
        <v>530</v>
      </c>
      <c r="J1733" s="11" t="s">
        <v>3318</v>
      </c>
      <c r="K1733" s="10" t="s">
        <v>155</v>
      </c>
    </row>
    <row r="1734" spans="8:11">
      <c r="H1734" s="10" t="s">
        <v>176</v>
      </c>
      <c r="I1734" s="10" t="s">
        <v>530</v>
      </c>
      <c r="J1734" s="11" t="s">
        <v>3319</v>
      </c>
      <c r="K1734" s="10" t="s">
        <v>3320</v>
      </c>
    </row>
    <row r="1735" spans="8:11">
      <c r="H1735" s="10" t="s">
        <v>176</v>
      </c>
      <c r="I1735" s="10" t="s">
        <v>530</v>
      </c>
      <c r="J1735" s="11" t="s">
        <v>3321</v>
      </c>
      <c r="K1735" s="10" t="s">
        <v>3322</v>
      </c>
    </row>
    <row r="1736" spans="8:11">
      <c r="H1736" s="10" t="s">
        <v>176</v>
      </c>
      <c r="I1736" s="10" t="s">
        <v>530</v>
      </c>
      <c r="J1736" s="11" t="s">
        <v>3321</v>
      </c>
      <c r="K1736" s="10" t="s">
        <v>3323</v>
      </c>
    </row>
    <row r="1737" spans="8:11">
      <c r="H1737" s="10" t="s">
        <v>176</v>
      </c>
      <c r="I1737" s="10" t="s">
        <v>530</v>
      </c>
      <c r="J1737" s="11" t="s">
        <v>3321</v>
      </c>
      <c r="K1737" s="10" t="s">
        <v>3324</v>
      </c>
    </row>
    <row r="1738" spans="8:11">
      <c r="H1738" s="10" t="s">
        <v>176</v>
      </c>
      <c r="I1738" s="10" t="s">
        <v>530</v>
      </c>
      <c r="J1738" s="11" t="s">
        <v>3321</v>
      </c>
      <c r="K1738" s="10" t="s">
        <v>3325</v>
      </c>
    </row>
    <row r="1739" spans="8:11">
      <c r="H1739" s="10" t="s">
        <v>176</v>
      </c>
      <c r="I1739" s="10" t="s">
        <v>530</v>
      </c>
      <c r="J1739" s="11" t="s">
        <v>3171</v>
      </c>
      <c r="K1739" s="10" t="s">
        <v>3326</v>
      </c>
    </row>
    <row r="1740" spans="8:11">
      <c r="H1740" s="10" t="s">
        <v>176</v>
      </c>
      <c r="I1740" s="10" t="s">
        <v>530</v>
      </c>
      <c r="J1740" s="11" t="s">
        <v>3327</v>
      </c>
      <c r="K1740" s="10" t="s">
        <v>181</v>
      </c>
    </row>
    <row r="1741" spans="8:11">
      <c r="H1741" s="10" t="s">
        <v>176</v>
      </c>
      <c r="I1741" s="10" t="s">
        <v>530</v>
      </c>
      <c r="J1741" s="11" t="s">
        <v>3328</v>
      </c>
      <c r="K1741" s="10" t="s">
        <v>3329</v>
      </c>
    </row>
    <row r="1742" spans="8:11">
      <c r="H1742" s="10" t="s">
        <v>176</v>
      </c>
      <c r="I1742" s="10" t="s">
        <v>489</v>
      </c>
      <c r="J1742" s="11" t="s">
        <v>3330</v>
      </c>
      <c r="K1742" s="10" t="s">
        <v>3331</v>
      </c>
    </row>
    <row r="1743" spans="8:11">
      <c r="H1743" s="10" t="s">
        <v>176</v>
      </c>
      <c r="I1743" s="10" t="s">
        <v>489</v>
      </c>
      <c r="J1743" s="11" t="s">
        <v>3332</v>
      </c>
      <c r="K1743" s="10" t="s">
        <v>3333</v>
      </c>
    </row>
    <row r="1744" spans="8:11">
      <c r="H1744" s="10" t="s">
        <v>176</v>
      </c>
      <c r="I1744" s="10" t="s">
        <v>489</v>
      </c>
      <c r="J1744" s="11" t="s">
        <v>3334</v>
      </c>
      <c r="K1744" s="10" t="s">
        <v>3335</v>
      </c>
    </row>
    <row r="1745" spans="8:11">
      <c r="H1745" s="10" t="s">
        <v>176</v>
      </c>
      <c r="I1745" s="10" t="s">
        <v>489</v>
      </c>
      <c r="J1745" s="11" t="s">
        <v>3336</v>
      </c>
      <c r="K1745" s="10" t="s">
        <v>2723</v>
      </c>
    </row>
    <row r="1746" spans="8:11">
      <c r="H1746" s="10" t="s">
        <v>176</v>
      </c>
      <c r="I1746" s="10" t="s">
        <v>489</v>
      </c>
      <c r="J1746" s="11" t="s">
        <v>3337</v>
      </c>
      <c r="K1746" s="10" t="s">
        <v>3338</v>
      </c>
    </row>
    <row r="1747" spans="8:11">
      <c r="H1747" s="10" t="s">
        <v>176</v>
      </c>
      <c r="I1747" s="10" t="s">
        <v>489</v>
      </c>
      <c r="J1747" s="11" t="s">
        <v>3339</v>
      </c>
      <c r="K1747" s="10" t="s">
        <v>3340</v>
      </c>
    </row>
    <row r="1748" spans="8:11">
      <c r="H1748" s="10" t="s">
        <v>176</v>
      </c>
      <c r="I1748" s="10" t="s">
        <v>489</v>
      </c>
      <c r="J1748" s="11" t="s">
        <v>3341</v>
      </c>
      <c r="K1748" s="10" t="s">
        <v>1313</v>
      </c>
    </row>
    <row r="1749" spans="8:11">
      <c r="H1749" s="10" t="s">
        <v>176</v>
      </c>
      <c r="I1749" s="10" t="s">
        <v>489</v>
      </c>
      <c r="J1749" s="11" t="s">
        <v>3342</v>
      </c>
      <c r="K1749" s="10" t="s">
        <v>400</v>
      </c>
    </row>
    <row r="1750" spans="8:11">
      <c r="H1750" s="10" t="s">
        <v>176</v>
      </c>
      <c r="I1750" s="10" t="s">
        <v>489</v>
      </c>
      <c r="J1750" s="11" t="s">
        <v>3343</v>
      </c>
      <c r="K1750" s="10" t="s">
        <v>2711</v>
      </c>
    </row>
    <row r="1751" spans="8:11">
      <c r="H1751" s="10" t="s">
        <v>176</v>
      </c>
      <c r="I1751" s="10" t="s">
        <v>489</v>
      </c>
      <c r="J1751" s="11" t="s">
        <v>3344</v>
      </c>
      <c r="K1751" s="10" t="s">
        <v>3345</v>
      </c>
    </row>
    <row r="1752" spans="8:11">
      <c r="H1752" s="10" t="s">
        <v>176</v>
      </c>
      <c r="I1752" s="10" t="s">
        <v>489</v>
      </c>
      <c r="J1752" s="11" t="s">
        <v>3346</v>
      </c>
      <c r="K1752" s="10" t="s">
        <v>3347</v>
      </c>
    </row>
    <row r="1753" spans="8:11">
      <c r="H1753" s="10" t="s">
        <v>176</v>
      </c>
      <c r="I1753" s="10" t="s">
        <v>489</v>
      </c>
      <c r="J1753" s="11" t="s">
        <v>3348</v>
      </c>
      <c r="K1753" s="10" t="s">
        <v>153</v>
      </c>
    </row>
    <row r="1754" spans="8:11">
      <c r="H1754" s="10" t="s">
        <v>176</v>
      </c>
      <c r="I1754" s="10" t="s">
        <v>489</v>
      </c>
      <c r="J1754" s="11" t="s">
        <v>3349</v>
      </c>
      <c r="K1754" s="10" t="s">
        <v>3350</v>
      </c>
    </row>
    <row r="1755" spans="8:11">
      <c r="H1755" s="10" t="s">
        <v>176</v>
      </c>
      <c r="I1755" s="10" t="s">
        <v>489</v>
      </c>
      <c r="J1755" s="11" t="s">
        <v>3351</v>
      </c>
      <c r="K1755" s="10" t="s">
        <v>1947</v>
      </c>
    </row>
    <row r="1756" spans="8:11">
      <c r="H1756" s="10" t="s">
        <v>176</v>
      </c>
      <c r="I1756" s="10" t="s">
        <v>489</v>
      </c>
      <c r="J1756" s="11" t="s">
        <v>3352</v>
      </c>
      <c r="K1756" s="10" t="s">
        <v>1473</v>
      </c>
    </row>
    <row r="1757" spans="8:11">
      <c r="H1757" s="10" t="s">
        <v>176</v>
      </c>
      <c r="I1757" s="10" t="s">
        <v>489</v>
      </c>
      <c r="J1757" s="11" t="s">
        <v>3353</v>
      </c>
      <c r="K1757" s="10" t="s">
        <v>446</v>
      </c>
    </row>
    <row r="1758" spans="8:11">
      <c r="H1758" s="10" t="s">
        <v>176</v>
      </c>
      <c r="I1758" s="10" t="s">
        <v>489</v>
      </c>
      <c r="J1758" s="11" t="s">
        <v>3354</v>
      </c>
      <c r="K1758" s="10" t="s">
        <v>1913</v>
      </c>
    </row>
    <row r="1759" spans="8:11">
      <c r="H1759" s="10" t="s">
        <v>176</v>
      </c>
      <c r="I1759" s="10" t="s">
        <v>489</v>
      </c>
      <c r="J1759" s="11" t="s">
        <v>3355</v>
      </c>
      <c r="K1759" s="10" t="s">
        <v>3356</v>
      </c>
    </row>
    <row r="1760" spans="8:11">
      <c r="H1760" s="10" t="s">
        <v>176</v>
      </c>
      <c r="I1760" s="10" t="s">
        <v>489</v>
      </c>
      <c r="J1760" s="11" t="s">
        <v>3357</v>
      </c>
      <c r="K1760" s="10" t="s">
        <v>3358</v>
      </c>
    </row>
    <row r="1761" spans="8:11">
      <c r="H1761" s="10" t="s">
        <v>176</v>
      </c>
      <c r="I1761" s="10" t="s">
        <v>489</v>
      </c>
      <c r="J1761" s="11" t="s">
        <v>3359</v>
      </c>
      <c r="K1761" s="10" t="s">
        <v>3360</v>
      </c>
    </row>
    <row r="1762" spans="8:11">
      <c r="H1762" s="10" t="s">
        <v>176</v>
      </c>
      <c r="I1762" s="10" t="s">
        <v>489</v>
      </c>
      <c r="J1762" s="11" t="s">
        <v>3361</v>
      </c>
      <c r="K1762" s="10" t="s">
        <v>57</v>
      </c>
    </row>
    <row r="1763" spans="8:11">
      <c r="H1763" s="10" t="s">
        <v>176</v>
      </c>
      <c r="I1763" s="10" t="s">
        <v>489</v>
      </c>
      <c r="J1763" s="11" t="s">
        <v>526</v>
      </c>
      <c r="K1763" s="10" t="s">
        <v>527</v>
      </c>
    </row>
    <row r="1764" spans="8:11">
      <c r="H1764" s="10" t="s">
        <v>176</v>
      </c>
      <c r="I1764" s="10" t="s">
        <v>489</v>
      </c>
      <c r="J1764" s="11" t="s">
        <v>3362</v>
      </c>
      <c r="K1764" s="10" t="s">
        <v>3363</v>
      </c>
    </row>
    <row r="1765" spans="8:11">
      <c r="H1765" s="10" t="s">
        <v>176</v>
      </c>
      <c r="I1765" s="10" t="s">
        <v>489</v>
      </c>
      <c r="J1765" s="11" t="s">
        <v>3364</v>
      </c>
      <c r="K1765" s="10" t="s">
        <v>3365</v>
      </c>
    </row>
    <row r="1766" spans="8:11">
      <c r="H1766" s="10" t="s">
        <v>176</v>
      </c>
      <c r="I1766" s="10" t="s">
        <v>489</v>
      </c>
      <c r="J1766" s="11" t="s">
        <v>3366</v>
      </c>
      <c r="K1766" s="10" t="s">
        <v>3367</v>
      </c>
    </row>
    <row r="1767" spans="8:11">
      <c r="H1767" s="10" t="s">
        <v>176</v>
      </c>
      <c r="I1767" s="10" t="s">
        <v>489</v>
      </c>
      <c r="J1767" s="11" t="s">
        <v>3368</v>
      </c>
      <c r="K1767" s="10" t="s">
        <v>756</v>
      </c>
    </row>
    <row r="1768" spans="8:11">
      <c r="H1768" s="10" t="s">
        <v>176</v>
      </c>
      <c r="I1768" s="10" t="s">
        <v>489</v>
      </c>
      <c r="J1768" s="11" t="s">
        <v>3369</v>
      </c>
      <c r="K1768" s="10" t="s">
        <v>3370</v>
      </c>
    </row>
    <row r="1769" spans="8:11">
      <c r="H1769" s="10" t="s">
        <v>176</v>
      </c>
      <c r="I1769" s="10" t="s">
        <v>489</v>
      </c>
      <c r="J1769" s="11" t="s">
        <v>3371</v>
      </c>
      <c r="K1769" s="10" t="s">
        <v>3372</v>
      </c>
    </row>
    <row r="1770" spans="8:11">
      <c r="H1770" s="10" t="s">
        <v>176</v>
      </c>
      <c r="I1770" s="10" t="s">
        <v>489</v>
      </c>
      <c r="J1770" s="11" t="s">
        <v>3373</v>
      </c>
      <c r="K1770" s="10" t="s">
        <v>3374</v>
      </c>
    </row>
    <row r="1771" spans="8:11">
      <c r="H1771" s="10" t="s">
        <v>176</v>
      </c>
      <c r="I1771" s="10" t="s">
        <v>489</v>
      </c>
      <c r="J1771" s="11" t="s">
        <v>3375</v>
      </c>
      <c r="K1771" s="10" t="s">
        <v>2486</v>
      </c>
    </row>
    <row r="1772" spans="8:11">
      <c r="H1772" s="10" t="s">
        <v>176</v>
      </c>
      <c r="I1772" s="10" t="s">
        <v>489</v>
      </c>
      <c r="J1772" s="11" t="s">
        <v>3376</v>
      </c>
      <c r="K1772" s="10" t="s">
        <v>3377</v>
      </c>
    </row>
    <row r="1773" spans="8:11">
      <c r="H1773" s="10" t="s">
        <v>176</v>
      </c>
      <c r="I1773" s="10" t="s">
        <v>489</v>
      </c>
      <c r="J1773" s="11" t="s">
        <v>3378</v>
      </c>
      <c r="K1773" s="10" t="s">
        <v>3379</v>
      </c>
    </row>
    <row r="1774" spans="8:11">
      <c r="H1774" s="10" t="s">
        <v>176</v>
      </c>
      <c r="I1774" s="10" t="s">
        <v>489</v>
      </c>
      <c r="J1774" s="11" t="s">
        <v>3378</v>
      </c>
      <c r="K1774" s="10" t="s">
        <v>3380</v>
      </c>
    </row>
    <row r="1775" spans="8:11">
      <c r="H1775" s="10" t="s">
        <v>176</v>
      </c>
      <c r="I1775" s="10" t="s">
        <v>489</v>
      </c>
      <c r="J1775" s="11" t="s">
        <v>3378</v>
      </c>
      <c r="K1775" s="10" t="s">
        <v>3381</v>
      </c>
    </row>
    <row r="1776" spans="8:11">
      <c r="H1776" s="10" t="s">
        <v>176</v>
      </c>
      <c r="I1776" s="10" t="s">
        <v>489</v>
      </c>
      <c r="J1776" s="11" t="s">
        <v>3378</v>
      </c>
      <c r="K1776" s="10" t="s">
        <v>3382</v>
      </c>
    </row>
    <row r="1777" spans="8:11">
      <c r="H1777" s="10" t="s">
        <v>176</v>
      </c>
      <c r="I1777" s="10" t="s">
        <v>489</v>
      </c>
      <c r="J1777" s="11" t="s">
        <v>3378</v>
      </c>
      <c r="K1777" s="10" t="s">
        <v>3383</v>
      </c>
    </row>
    <row r="1778" spans="8:11">
      <c r="H1778" s="10" t="s">
        <v>176</v>
      </c>
      <c r="I1778" s="10" t="s">
        <v>489</v>
      </c>
      <c r="J1778" s="11" t="s">
        <v>3378</v>
      </c>
      <c r="K1778" s="10" t="s">
        <v>3384</v>
      </c>
    </row>
    <row r="1779" spans="8:11">
      <c r="H1779" s="10" t="s">
        <v>176</v>
      </c>
      <c r="I1779" s="10" t="s">
        <v>493</v>
      </c>
      <c r="J1779" s="11" t="s">
        <v>3385</v>
      </c>
      <c r="K1779" s="10" t="s">
        <v>3386</v>
      </c>
    </row>
    <row r="1780" spans="8:11">
      <c r="H1780" s="10" t="s">
        <v>176</v>
      </c>
      <c r="I1780" s="10" t="s">
        <v>493</v>
      </c>
      <c r="J1780" s="11" t="s">
        <v>3387</v>
      </c>
      <c r="K1780" s="10" t="s">
        <v>178</v>
      </c>
    </row>
    <row r="1781" spans="8:11">
      <c r="H1781" s="10" t="s">
        <v>176</v>
      </c>
      <c r="I1781" s="10" t="s">
        <v>493</v>
      </c>
      <c r="J1781" s="11" t="s">
        <v>3388</v>
      </c>
      <c r="K1781" s="10" t="s">
        <v>3389</v>
      </c>
    </row>
    <row r="1782" spans="8:11">
      <c r="H1782" s="10" t="s">
        <v>176</v>
      </c>
      <c r="I1782" s="10" t="s">
        <v>493</v>
      </c>
      <c r="J1782" s="11" t="s">
        <v>3390</v>
      </c>
      <c r="K1782" s="10" t="s">
        <v>3391</v>
      </c>
    </row>
    <row r="1783" spans="8:11">
      <c r="H1783" s="10" t="s">
        <v>176</v>
      </c>
      <c r="I1783" s="10" t="s">
        <v>493</v>
      </c>
      <c r="J1783" s="11" t="s">
        <v>3392</v>
      </c>
      <c r="K1783" s="10" t="s">
        <v>3282</v>
      </c>
    </row>
    <row r="1784" spans="8:11">
      <c r="H1784" s="10" t="s">
        <v>176</v>
      </c>
      <c r="I1784" s="10" t="s">
        <v>493</v>
      </c>
      <c r="J1784" s="11" t="s">
        <v>3393</v>
      </c>
      <c r="K1784" s="10" t="s">
        <v>319</v>
      </c>
    </row>
    <row r="1785" spans="8:11">
      <c r="H1785" s="10" t="s">
        <v>176</v>
      </c>
      <c r="I1785" s="10" t="s">
        <v>493</v>
      </c>
      <c r="J1785" s="11" t="s">
        <v>3394</v>
      </c>
      <c r="K1785" s="10" t="s">
        <v>169</v>
      </c>
    </row>
    <row r="1786" spans="8:11">
      <c r="H1786" s="10" t="s">
        <v>176</v>
      </c>
      <c r="I1786" s="10" t="s">
        <v>493</v>
      </c>
      <c r="J1786" s="11" t="s">
        <v>3395</v>
      </c>
      <c r="K1786" s="10" t="s">
        <v>3396</v>
      </c>
    </row>
    <row r="1787" spans="8:11">
      <c r="H1787" s="10" t="s">
        <v>176</v>
      </c>
      <c r="I1787" s="10" t="s">
        <v>493</v>
      </c>
      <c r="J1787" s="11" t="s">
        <v>3397</v>
      </c>
      <c r="K1787" s="10" t="s">
        <v>3398</v>
      </c>
    </row>
    <row r="1788" spans="8:11">
      <c r="H1788" s="10" t="s">
        <v>176</v>
      </c>
      <c r="I1788" s="10" t="s">
        <v>493</v>
      </c>
      <c r="J1788" s="11" t="s">
        <v>3399</v>
      </c>
      <c r="K1788" s="10" t="s">
        <v>3400</v>
      </c>
    </row>
    <row r="1789" spans="8:11">
      <c r="H1789" s="10" t="s">
        <v>176</v>
      </c>
      <c r="I1789" s="10" t="s">
        <v>493</v>
      </c>
      <c r="J1789" s="11" t="s">
        <v>560</v>
      </c>
      <c r="K1789" s="10" t="s">
        <v>561</v>
      </c>
    </row>
    <row r="1790" spans="8:11">
      <c r="H1790" s="10" t="s">
        <v>176</v>
      </c>
      <c r="I1790" s="10" t="s">
        <v>493</v>
      </c>
      <c r="J1790" s="11" t="s">
        <v>3401</v>
      </c>
      <c r="K1790" s="10" t="s">
        <v>3402</v>
      </c>
    </row>
    <row r="1791" spans="8:11">
      <c r="H1791" s="10" t="s">
        <v>176</v>
      </c>
      <c r="I1791" s="10" t="s">
        <v>493</v>
      </c>
      <c r="J1791" s="11" t="s">
        <v>3403</v>
      </c>
      <c r="K1791" s="10" t="s">
        <v>3404</v>
      </c>
    </row>
    <row r="1792" spans="8:11">
      <c r="H1792" s="10" t="s">
        <v>176</v>
      </c>
      <c r="I1792" s="10" t="s">
        <v>493</v>
      </c>
      <c r="J1792" s="11" t="s">
        <v>3405</v>
      </c>
      <c r="K1792" s="10" t="s">
        <v>3406</v>
      </c>
    </row>
    <row r="1793" spans="8:11">
      <c r="H1793" s="10" t="s">
        <v>176</v>
      </c>
      <c r="I1793" s="10" t="s">
        <v>493</v>
      </c>
      <c r="J1793" s="11" t="s">
        <v>3407</v>
      </c>
      <c r="K1793" s="10" t="s">
        <v>315</v>
      </c>
    </row>
    <row r="1794" spans="8:11">
      <c r="H1794" s="10" t="s">
        <v>176</v>
      </c>
      <c r="I1794" s="10" t="s">
        <v>493</v>
      </c>
      <c r="J1794" s="11" t="s">
        <v>3408</v>
      </c>
      <c r="K1794" s="10" t="s">
        <v>3409</v>
      </c>
    </row>
    <row r="1795" spans="8:11">
      <c r="H1795" s="10" t="s">
        <v>176</v>
      </c>
      <c r="I1795" s="10" t="s">
        <v>493</v>
      </c>
      <c r="J1795" s="11" t="s">
        <v>3410</v>
      </c>
      <c r="K1795" s="10" t="s">
        <v>189</v>
      </c>
    </row>
    <row r="1796" spans="8:11">
      <c r="H1796" s="10" t="s">
        <v>176</v>
      </c>
      <c r="I1796" s="10" t="s">
        <v>493</v>
      </c>
      <c r="J1796" s="11" t="s">
        <v>3411</v>
      </c>
      <c r="K1796" s="10" t="s">
        <v>3412</v>
      </c>
    </row>
    <row r="1797" spans="8:11">
      <c r="H1797" s="10" t="s">
        <v>176</v>
      </c>
      <c r="I1797" s="10" t="s">
        <v>493</v>
      </c>
      <c r="J1797" s="11" t="s">
        <v>3413</v>
      </c>
      <c r="K1797" s="10" t="s">
        <v>182</v>
      </c>
    </row>
    <row r="1798" spans="8:11">
      <c r="H1798" s="10" t="s">
        <v>176</v>
      </c>
      <c r="I1798" s="10" t="s">
        <v>493</v>
      </c>
      <c r="J1798" s="11" t="s">
        <v>3414</v>
      </c>
      <c r="K1798" s="10" t="s">
        <v>3415</v>
      </c>
    </row>
    <row r="1799" spans="8:11">
      <c r="H1799" s="10" t="s">
        <v>176</v>
      </c>
      <c r="I1799" s="10" t="s">
        <v>493</v>
      </c>
      <c r="J1799" s="11" t="s">
        <v>3416</v>
      </c>
      <c r="K1799" s="10" t="s">
        <v>3417</v>
      </c>
    </row>
    <row r="1800" spans="8:11">
      <c r="H1800" s="10" t="s">
        <v>176</v>
      </c>
      <c r="I1800" s="10" t="s">
        <v>493</v>
      </c>
      <c r="J1800" s="11" t="s">
        <v>3418</v>
      </c>
      <c r="K1800" s="10" t="s">
        <v>3419</v>
      </c>
    </row>
    <row r="1801" spans="8:11">
      <c r="H1801" s="10" t="s">
        <v>176</v>
      </c>
      <c r="I1801" s="10" t="s">
        <v>493</v>
      </c>
      <c r="J1801" s="11" t="s">
        <v>3420</v>
      </c>
      <c r="K1801" s="10" t="s">
        <v>312</v>
      </c>
    </row>
    <row r="1802" spans="8:11">
      <c r="H1802" s="10" t="s">
        <v>176</v>
      </c>
      <c r="I1802" s="10" t="s">
        <v>493</v>
      </c>
      <c r="J1802" s="11" t="s">
        <v>3421</v>
      </c>
      <c r="K1802" s="10" t="s">
        <v>188</v>
      </c>
    </row>
    <row r="1803" spans="8:11">
      <c r="H1803" s="10" t="s">
        <v>176</v>
      </c>
      <c r="I1803" s="10" t="s">
        <v>493</v>
      </c>
      <c r="J1803" s="11" t="s">
        <v>3422</v>
      </c>
      <c r="K1803" s="10" t="s">
        <v>3423</v>
      </c>
    </row>
    <row r="1804" spans="8:11">
      <c r="H1804" s="10" t="s">
        <v>176</v>
      </c>
      <c r="I1804" s="10" t="s">
        <v>493</v>
      </c>
      <c r="J1804" s="11" t="s">
        <v>3424</v>
      </c>
      <c r="K1804" s="10" t="s">
        <v>187</v>
      </c>
    </row>
    <row r="1805" spans="8:11">
      <c r="H1805" s="10" t="s">
        <v>176</v>
      </c>
      <c r="I1805" s="10" t="s">
        <v>493</v>
      </c>
      <c r="J1805" s="11" t="s">
        <v>3425</v>
      </c>
      <c r="K1805" s="10" t="s">
        <v>3426</v>
      </c>
    </row>
    <row r="1806" spans="8:11">
      <c r="H1806" s="10" t="s">
        <v>176</v>
      </c>
      <c r="I1806" s="10" t="s">
        <v>410</v>
      </c>
      <c r="J1806" s="11" t="s">
        <v>3427</v>
      </c>
      <c r="K1806" s="10" t="s">
        <v>3428</v>
      </c>
    </row>
    <row r="1807" spans="8:11">
      <c r="H1807" s="10" t="s">
        <v>176</v>
      </c>
      <c r="I1807" s="10" t="s">
        <v>410</v>
      </c>
      <c r="J1807" s="11" t="s">
        <v>3429</v>
      </c>
      <c r="K1807" s="10" t="s">
        <v>3430</v>
      </c>
    </row>
    <row r="1808" spans="8:11">
      <c r="H1808" s="10" t="s">
        <v>176</v>
      </c>
      <c r="I1808" s="10" t="s">
        <v>410</v>
      </c>
      <c r="J1808" s="11" t="s">
        <v>3431</v>
      </c>
      <c r="K1808" s="10" t="s">
        <v>3432</v>
      </c>
    </row>
    <row r="1809" spans="8:11">
      <c r="H1809" s="10" t="s">
        <v>176</v>
      </c>
      <c r="I1809" s="10" t="s">
        <v>410</v>
      </c>
      <c r="J1809" s="11" t="s">
        <v>3433</v>
      </c>
      <c r="K1809" s="10" t="s">
        <v>3434</v>
      </c>
    </row>
    <row r="1810" spans="8:11">
      <c r="H1810" s="10" t="s">
        <v>176</v>
      </c>
      <c r="I1810" s="10" t="s">
        <v>410</v>
      </c>
      <c r="J1810" s="11" t="s">
        <v>3435</v>
      </c>
      <c r="K1810" s="10" t="s">
        <v>3436</v>
      </c>
    </row>
    <row r="1811" spans="8:11">
      <c r="H1811" s="10" t="s">
        <v>176</v>
      </c>
      <c r="I1811" s="10" t="s">
        <v>410</v>
      </c>
      <c r="J1811" s="11" t="s">
        <v>3437</v>
      </c>
      <c r="K1811" s="10" t="s">
        <v>337</v>
      </c>
    </row>
    <row r="1812" spans="8:11">
      <c r="H1812" s="10" t="s">
        <v>176</v>
      </c>
      <c r="I1812" s="10" t="s">
        <v>410</v>
      </c>
      <c r="J1812" s="11" t="s">
        <v>3438</v>
      </c>
      <c r="K1812" s="10" t="s">
        <v>722</v>
      </c>
    </row>
    <row r="1813" spans="8:11">
      <c r="H1813" s="10" t="s">
        <v>176</v>
      </c>
      <c r="I1813" s="10" t="s">
        <v>410</v>
      </c>
      <c r="J1813" s="11" t="s">
        <v>3439</v>
      </c>
      <c r="K1813" s="10" t="s">
        <v>3440</v>
      </c>
    </row>
    <row r="1814" spans="8:11">
      <c r="H1814" s="10" t="s">
        <v>176</v>
      </c>
      <c r="I1814" s="10" t="s">
        <v>410</v>
      </c>
      <c r="J1814" s="11" t="s">
        <v>3441</v>
      </c>
      <c r="K1814" s="10" t="s">
        <v>1379</v>
      </c>
    </row>
    <row r="1815" spans="8:11">
      <c r="H1815" s="10" t="s">
        <v>176</v>
      </c>
      <c r="I1815" s="10" t="s">
        <v>410</v>
      </c>
      <c r="J1815" s="11" t="s">
        <v>3442</v>
      </c>
      <c r="K1815" s="10" t="s">
        <v>3443</v>
      </c>
    </row>
    <row r="1816" spans="8:11">
      <c r="H1816" s="10" t="s">
        <v>176</v>
      </c>
      <c r="I1816" s="10" t="s">
        <v>410</v>
      </c>
      <c r="J1816" s="11" t="s">
        <v>3444</v>
      </c>
      <c r="K1816" s="10" t="s">
        <v>2723</v>
      </c>
    </row>
    <row r="1817" spans="8:11">
      <c r="H1817" s="10" t="s">
        <v>176</v>
      </c>
      <c r="I1817" s="10" t="s">
        <v>410</v>
      </c>
      <c r="J1817" s="11" t="s">
        <v>3445</v>
      </c>
      <c r="K1817" s="10" t="s">
        <v>3446</v>
      </c>
    </row>
    <row r="1818" spans="8:11">
      <c r="H1818" s="10" t="s">
        <v>176</v>
      </c>
      <c r="I1818" s="10" t="s">
        <v>410</v>
      </c>
      <c r="J1818" s="11" t="s">
        <v>3447</v>
      </c>
      <c r="K1818" s="10" t="s">
        <v>1602</v>
      </c>
    </row>
    <row r="1819" spans="8:11">
      <c r="H1819" s="10" t="s">
        <v>176</v>
      </c>
      <c r="I1819" s="10" t="s">
        <v>410</v>
      </c>
      <c r="J1819" s="11" t="s">
        <v>3448</v>
      </c>
      <c r="K1819" s="10" t="s">
        <v>3449</v>
      </c>
    </row>
    <row r="1820" spans="8:11">
      <c r="H1820" s="10" t="s">
        <v>176</v>
      </c>
      <c r="I1820" s="10" t="s">
        <v>410</v>
      </c>
      <c r="J1820" s="11" t="s">
        <v>3450</v>
      </c>
      <c r="K1820" s="10" t="s">
        <v>3451</v>
      </c>
    </row>
    <row r="1821" spans="8:11">
      <c r="H1821" s="10" t="s">
        <v>176</v>
      </c>
      <c r="I1821" s="10" t="s">
        <v>410</v>
      </c>
      <c r="J1821" s="11" t="s">
        <v>3452</v>
      </c>
      <c r="K1821" s="10" t="s">
        <v>3453</v>
      </c>
    </row>
    <row r="1822" spans="8:11">
      <c r="H1822" s="10" t="s">
        <v>176</v>
      </c>
      <c r="I1822" s="10" t="s">
        <v>410</v>
      </c>
      <c r="J1822" s="11" t="s">
        <v>3454</v>
      </c>
      <c r="K1822" s="10" t="s">
        <v>527</v>
      </c>
    </row>
    <row r="1823" spans="8:11">
      <c r="H1823" s="10" t="s">
        <v>176</v>
      </c>
      <c r="I1823" s="10" t="s">
        <v>410</v>
      </c>
      <c r="J1823" s="11" t="s">
        <v>3455</v>
      </c>
      <c r="K1823" s="10" t="s">
        <v>2762</v>
      </c>
    </row>
    <row r="1824" spans="8:11">
      <c r="H1824" s="10" t="s">
        <v>176</v>
      </c>
      <c r="I1824" s="10" t="s">
        <v>410</v>
      </c>
      <c r="J1824" s="11" t="s">
        <v>3456</v>
      </c>
      <c r="K1824" s="10" t="s">
        <v>3457</v>
      </c>
    </row>
    <row r="1825" spans="8:11">
      <c r="H1825" s="10" t="s">
        <v>176</v>
      </c>
      <c r="I1825" s="10" t="s">
        <v>410</v>
      </c>
      <c r="J1825" s="11" t="s">
        <v>3458</v>
      </c>
      <c r="K1825" s="10" t="s">
        <v>3459</v>
      </c>
    </row>
    <row r="1826" spans="8:11">
      <c r="H1826" s="10" t="s">
        <v>176</v>
      </c>
      <c r="I1826" s="10" t="s">
        <v>410</v>
      </c>
      <c r="J1826" s="11" t="s">
        <v>3460</v>
      </c>
      <c r="K1826" s="10" t="s">
        <v>190</v>
      </c>
    </row>
    <row r="1827" spans="8:11">
      <c r="H1827" s="10" t="s">
        <v>176</v>
      </c>
      <c r="I1827" s="10" t="s">
        <v>410</v>
      </c>
      <c r="J1827" s="11" t="s">
        <v>3461</v>
      </c>
      <c r="K1827" s="10" t="s">
        <v>3462</v>
      </c>
    </row>
    <row r="1828" spans="8:11">
      <c r="H1828" s="10" t="s">
        <v>176</v>
      </c>
      <c r="I1828" s="10" t="s">
        <v>410</v>
      </c>
      <c r="J1828" s="11" t="s">
        <v>3463</v>
      </c>
      <c r="K1828" s="10" t="s">
        <v>3464</v>
      </c>
    </row>
    <row r="1829" spans="8:11">
      <c r="H1829" s="10" t="s">
        <v>176</v>
      </c>
      <c r="I1829" s="10" t="s">
        <v>410</v>
      </c>
      <c r="J1829" s="11" t="s">
        <v>3465</v>
      </c>
      <c r="K1829" s="10" t="s">
        <v>3466</v>
      </c>
    </row>
    <row r="1830" spans="8:11">
      <c r="H1830" s="10" t="s">
        <v>176</v>
      </c>
      <c r="I1830" s="10" t="s">
        <v>410</v>
      </c>
      <c r="J1830" s="11" t="s">
        <v>3467</v>
      </c>
      <c r="K1830" s="10" t="s">
        <v>3468</v>
      </c>
    </row>
    <row r="1831" spans="8:11">
      <c r="H1831" s="10" t="s">
        <v>176</v>
      </c>
      <c r="I1831" s="10" t="s">
        <v>410</v>
      </c>
      <c r="J1831" s="11" t="s">
        <v>3469</v>
      </c>
      <c r="K1831" s="10" t="s">
        <v>3470</v>
      </c>
    </row>
    <row r="1832" spans="8:11">
      <c r="H1832" s="10" t="s">
        <v>176</v>
      </c>
      <c r="I1832" s="10" t="s">
        <v>410</v>
      </c>
      <c r="J1832" s="11" t="s">
        <v>3471</v>
      </c>
      <c r="K1832" s="10" t="s">
        <v>3472</v>
      </c>
    </row>
    <row r="1833" spans="8:11">
      <c r="H1833" s="10" t="s">
        <v>176</v>
      </c>
      <c r="I1833" s="10" t="s">
        <v>410</v>
      </c>
      <c r="J1833" s="11" t="s">
        <v>3471</v>
      </c>
      <c r="K1833" s="10" t="s">
        <v>3473</v>
      </c>
    </row>
    <row r="1834" spans="8:11">
      <c r="H1834" s="10" t="s">
        <v>176</v>
      </c>
      <c r="I1834" s="10" t="s">
        <v>410</v>
      </c>
      <c r="J1834" s="11" t="s">
        <v>3471</v>
      </c>
      <c r="K1834" s="10" t="s">
        <v>3474</v>
      </c>
    </row>
    <row r="1835" spans="8:11">
      <c r="H1835" s="10" t="s">
        <v>176</v>
      </c>
      <c r="I1835" s="10" t="s">
        <v>420</v>
      </c>
      <c r="J1835" s="11" t="s">
        <v>3475</v>
      </c>
      <c r="K1835" s="10" t="s">
        <v>3476</v>
      </c>
    </row>
    <row r="1836" spans="8:11">
      <c r="H1836" s="10" t="s">
        <v>176</v>
      </c>
      <c r="I1836" s="10" t="s">
        <v>420</v>
      </c>
      <c r="J1836" s="11" t="s">
        <v>3477</v>
      </c>
      <c r="K1836" s="10" t="s">
        <v>3478</v>
      </c>
    </row>
    <row r="1837" spans="8:11">
      <c r="H1837" s="10" t="s">
        <v>176</v>
      </c>
      <c r="I1837" s="10" t="s">
        <v>420</v>
      </c>
      <c r="J1837" s="11" t="s">
        <v>3479</v>
      </c>
      <c r="K1837" s="10" t="s">
        <v>3480</v>
      </c>
    </row>
    <row r="1838" spans="8:11">
      <c r="H1838" s="10" t="s">
        <v>176</v>
      </c>
      <c r="I1838" s="10" t="s">
        <v>420</v>
      </c>
      <c r="J1838" s="11" t="s">
        <v>3481</v>
      </c>
      <c r="K1838" s="10" t="s">
        <v>3482</v>
      </c>
    </row>
    <row r="1839" spans="8:11">
      <c r="H1839" s="10" t="s">
        <v>176</v>
      </c>
      <c r="I1839" s="10" t="s">
        <v>420</v>
      </c>
      <c r="J1839" s="11" t="s">
        <v>3483</v>
      </c>
      <c r="K1839" s="10" t="s">
        <v>3484</v>
      </c>
    </row>
    <row r="1840" spans="8:11">
      <c r="H1840" s="10" t="s">
        <v>176</v>
      </c>
      <c r="I1840" s="10" t="s">
        <v>420</v>
      </c>
      <c r="J1840" s="11" t="s">
        <v>3485</v>
      </c>
      <c r="K1840" s="10" t="s">
        <v>2117</v>
      </c>
    </row>
    <row r="1841" spans="8:11">
      <c r="H1841" s="10" t="s">
        <v>176</v>
      </c>
      <c r="I1841" s="10" t="s">
        <v>420</v>
      </c>
      <c r="J1841" s="11" t="s">
        <v>3486</v>
      </c>
      <c r="K1841" s="10" t="s">
        <v>3487</v>
      </c>
    </row>
    <row r="1842" spans="8:11">
      <c r="H1842" s="10" t="s">
        <v>176</v>
      </c>
      <c r="I1842" s="10" t="s">
        <v>420</v>
      </c>
      <c r="J1842" s="11" t="s">
        <v>3488</v>
      </c>
      <c r="K1842" s="10" t="s">
        <v>3489</v>
      </c>
    </row>
    <row r="1843" spans="8:11">
      <c r="H1843" s="10" t="s">
        <v>176</v>
      </c>
      <c r="I1843" s="10" t="s">
        <v>420</v>
      </c>
      <c r="J1843" s="11" t="s">
        <v>3490</v>
      </c>
      <c r="K1843" s="10" t="s">
        <v>722</v>
      </c>
    </row>
    <row r="1844" spans="8:11">
      <c r="H1844" s="10" t="s">
        <v>176</v>
      </c>
      <c r="I1844" s="10" t="s">
        <v>420</v>
      </c>
      <c r="J1844" s="11" t="s">
        <v>3491</v>
      </c>
      <c r="K1844" s="10" t="s">
        <v>337</v>
      </c>
    </row>
    <row r="1845" spans="8:11">
      <c r="H1845" s="10" t="s">
        <v>176</v>
      </c>
      <c r="I1845" s="10" t="s">
        <v>420</v>
      </c>
      <c r="J1845" s="11" t="s">
        <v>3492</v>
      </c>
      <c r="K1845" s="10" t="s">
        <v>3493</v>
      </c>
    </row>
    <row r="1846" spans="8:11">
      <c r="H1846" s="10" t="s">
        <v>176</v>
      </c>
      <c r="I1846" s="10" t="s">
        <v>420</v>
      </c>
      <c r="J1846" s="11" t="s">
        <v>3494</v>
      </c>
      <c r="K1846" s="10" t="s">
        <v>3495</v>
      </c>
    </row>
    <row r="1847" spans="8:11">
      <c r="H1847" s="10" t="s">
        <v>176</v>
      </c>
      <c r="I1847" s="10" t="s">
        <v>420</v>
      </c>
      <c r="J1847" s="11" t="s">
        <v>3496</v>
      </c>
      <c r="K1847" s="10" t="s">
        <v>3497</v>
      </c>
    </row>
    <row r="1848" spans="8:11">
      <c r="H1848" s="10" t="s">
        <v>176</v>
      </c>
      <c r="I1848" s="10" t="s">
        <v>420</v>
      </c>
      <c r="J1848" s="11" t="s">
        <v>3498</v>
      </c>
      <c r="K1848" s="10" t="s">
        <v>3499</v>
      </c>
    </row>
    <row r="1849" spans="8:11">
      <c r="H1849" s="10" t="s">
        <v>176</v>
      </c>
      <c r="I1849" s="10" t="s">
        <v>420</v>
      </c>
      <c r="J1849" s="11" t="s">
        <v>3500</v>
      </c>
      <c r="K1849" s="10" t="s">
        <v>3501</v>
      </c>
    </row>
    <row r="1850" spans="8:11">
      <c r="H1850" s="10" t="s">
        <v>176</v>
      </c>
      <c r="I1850" s="10" t="s">
        <v>420</v>
      </c>
      <c r="J1850" s="11" t="s">
        <v>3502</v>
      </c>
      <c r="K1850" s="10" t="s">
        <v>3503</v>
      </c>
    </row>
    <row r="1851" spans="8:11">
      <c r="H1851" s="10" t="s">
        <v>176</v>
      </c>
      <c r="I1851" s="10" t="s">
        <v>420</v>
      </c>
      <c r="J1851" s="11" t="s">
        <v>3504</v>
      </c>
      <c r="K1851" s="10" t="s">
        <v>3505</v>
      </c>
    </row>
    <row r="1852" spans="8:11">
      <c r="H1852" s="10" t="s">
        <v>176</v>
      </c>
      <c r="I1852" s="10" t="s">
        <v>420</v>
      </c>
      <c r="J1852" s="11" t="s">
        <v>3506</v>
      </c>
      <c r="K1852" s="10" t="s">
        <v>3507</v>
      </c>
    </row>
    <row r="1853" spans="8:11">
      <c r="H1853" s="10" t="s">
        <v>176</v>
      </c>
      <c r="I1853" s="10" t="s">
        <v>420</v>
      </c>
      <c r="J1853" s="11" t="s">
        <v>3508</v>
      </c>
      <c r="K1853" s="10" t="s">
        <v>3509</v>
      </c>
    </row>
    <row r="1854" spans="8:11">
      <c r="H1854" s="10" t="s">
        <v>176</v>
      </c>
      <c r="I1854" s="10" t="s">
        <v>420</v>
      </c>
      <c r="J1854" s="11" t="s">
        <v>3510</v>
      </c>
      <c r="K1854" s="10" t="s">
        <v>3511</v>
      </c>
    </row>
    <row r="1855" spans="8:11">
      <c r="H1855" s="10" t="s">
        <v>176</v>
      </c>
      <c r="I1855" s="10" t="s">
        <v>420</v>
      </c>
      <c r="J1855" s="11" t="s">
        <v>3512</v>
      </c>
      <c r="K1855" s="10" t="s">
        <v>3513</v>
      </c>
    </row>
    <row r="1856" spans="8:11">
      <c r="H1856" s="10" t="s">
        <v>3514</v>
      </c>
      <c r="I1856" s="10" t="s">
        <v>511</v>
      </c>
      <c r="J1856" s="11" t="s">
        <v>602</v>
      </c>
      <c r="K1856" s="10" t="s">
        <v>3515</v>
      </c>
    </row>
    <row r="1857" spans="8:11">
      <c r="H1857" s="10" t="s">
        <v>3514</v>
      </c>
      <c r="I1857" s="10" t="s">
        <v>511</v>
      </c>
      <c r="J1857" s="11" t="s">
        <v>602</v>
      </c>
      <c r="K1857" s="10" t="s">
        <v>3516</v>
      </c>
    </row>
    <row r="1858" spans="8:11">
      <c r="H1858" s="10" t="s">
        <v>3514</v>
      </c>
      <c r="I1858" s="10" t="s">
        <v>511</v>
      </c>
      <c r="J1858" s="11" t="s">
        <v>602</v>
      </c>
      <c r="K1858" s="10" t="s">
        <v>3517</v>
      </c>
    </row>
    <row r="1859" spans="8:11">
      <c r="H1859" s="10" t="s">
        <v>3514</v>
      </c>
      <c r="I1859" s="10" t="s">
        <v>511</v>
      </c>
      <c r="J1859" s="11" t="s">
        <v>602</v>
      </c>
      <c r="K1859" s="10" t="s">
        <v>3518</v>
      </c>
    </row>
    <row r="1860" spans="8:11">
      <c r="H1860" s="10" t="s">
        <v>3514</v>
      </c>
      <c r="I1860" s="10" t="s">
        <v>511</v>
      </c>
      <c r="J1860" s="11" t="s">
        <v>602</v>
      </c>
      <c r="K1860" s="10" t="s">
        <v>2081</v>
      </c>
    </row>
    <row r="1861" spans="8:11">
      <c r="H1861" s="10" t="s">
        <v>3514</v>
      </c>
      <c r="I1861" s="10" t="s">
        <v>511</v>
      </c>
      <c r="J1861" s="11" t="s">
        <v>602</v>
      </c>
      <c r="K1861" s="10" t="s">
        <v>3519</v>
      </c>
    </row>
    <row r="1862" spans="8:11">
      <c r="H1862" s="10" t="s">
        <v>3514</v>
      </c>
      <c r="I1862" s="10" t="s">
        <v>511</v>
      </c>
      <c r="J1862" s="11" t="s">
        <v>602</v>
      </c>
      <c r="K1862" s="10" t="s">
        <v>3520</v>
      </c>
    </row>
    <row r="1863" spans="8:11">
      <c r="H1863" s="10" t="s">
        <v>3514</v>
      </c>
      <c r="I1863" s="10" t="s">
        <v>511</v>
      </c>
      <c r="J1863" s="11" t="s">
        <v>602</v>
      </c>
      <c r="K1863" s="10" t="s">
        <v>3521</v>
      </c>
    </row>
    <row r="1864" spans="8:11">
      <c r="H1864" s="10" t="s">
        <v>3514</v>
      </c>
      <c r="I1864" s="10" t="s">
        <v>511</v>
      </c>
      <c r="J1864" s="11" t="s">
        <v>3522</v>
      </c>
      <c r="K1864" s="10" t="s">
        <v>3523</v>
      </c>
    </row>
    <row r="1865" spans="8:11">
      <c r="H1865" s="10" t="s">
        <v>3514</v>
      </c>
      <c r="I1865" s="10" t="s">
        <v>511</v>
      </c>
      <c r="J1865" s="11" t="s">
        <v>3524</v>
      </c>
      <c r="K1865" s="10" t="s">
        <v>3525</v>
      </c>
    </row>
    <row r="1866" spans="8:11">
      <c r="H1866" s="10" t="s">
        <v>3514</v>
      </c>
      <c r="I1866" s="10" t="s">
        <v>511</v>
      </c>
      <c r="J1866" s="11" t="s">
        <v>3526</v>
      </c>
      <c r="K1866" s="10" t="s">
        <v>3527</v>
      </c>
    </row>
    <row r="1867" spans="8:11">
      <c r="H1867" s="10" t="s">
        <v>3514</v>
      </c>
      <c r="I1867" s="10" t="s">
        <v>511</v>
      </c>
      <c r="J1867" s="11" t="s">
        <v>3528</v>
      </c>
      <c r="K1867" s="10" t="s">
        <v>3529</v>
      </c>
    </row>
    <row r="1868" spans="8:11">
      <c r="H1868" s="10" t="s">
        <v>3514</v>
      </c>
      <c r="I1868" s="10" t="s">
        <v>511</v>
      </c>
      <c r="J1868" s="11" t="s">
        <v>3530</v>
      </c>
      <c r="K1868" s="10" t="s">
        <v>3531</v>
      </c>
    </row>
    <row r="1869" spans="8:11">
      <c r="H1869" s="10" t="s">
        <v>3514</v>
      </c>
      <c r="I1869" s="10" t="s">
        <v>511</v>
      </c>
      <c r="J1869" s="11" t="s">
        <v>3532</v>
      </c>
      <c r="K1869" s="10" t="s">
        <v>3533</v>
      </c>
    </row>
    <row r="1870" spans="8:11">
      <c r="H1870" s="10" t="s">
        <v>3514</v>
      </c>
      <c r="I1870" s="10" t="s">
        <v>511</v>
      </c>
      <c r="J1870" s="11" t="s">
        <v>3534</v>
      </c>
      <c r="K1870" s="10" t="s">
        <v>3535</v>
      </c>
    </row>
    <row r="1871" spans="8:11">
      <c r="H1871" s="10" t="s">
        <v>3514</v>
      </c>
      <c r="I1871" s="10" t="s">
        <v>511</v>
      </c>
      <c r="J1871" s="11" t="s">
        <v>3536</v>
      </c>
      <c r="K1871" s="10" t="s">
        <v>3537</v>
      </c>
    </row>
    <row r="1872" spans="8:11">
      <c r="H1872" s="10" t="s">
        <v>3514</v>
      </c>
      <c r="I1872" s="10" t="s">
        <v>511</v>
      </c>
      <c r="J1872" s="11" t="s">
        <v>3538</v>
      </c>
      <c r="K1872" s="10" t="s">
        <v>3539</v>
      </c>
    </row>
    <row r="1873" spans="8:11">
      <c r="H1873" s="10" t="s">
        <v>3514</v>
      </c>
      <c r="I1873" s="10" t="s">
        <v>511</v>
      </c>
      <c r="J1873" s="11" t="s">
        <v>3540</v>
      </c>
      <c r="K1873" s="10" t="s">
        <v>544</v>
      </c>
    </row>
    <row r="1874" spans="8:11">
      <c r="H1874" s="10" t="s">
        <v>3514</v>
      </c>
      <c r="I1874" s="10" t="s">
        <v>511</v>
      </c>
      <c r="J1874" s="11" t="s">
        <v>3541</v>
      </c>
      <c r="K1874" s="10" t="s">
        <v>3542</v>
      </c>
    </row>
    <row r="1875" spans="8:11">
      <c r="H1875" s="10" t="s">
        <v>3514</v>
      </c>
      <c r="I1875" s="10" t="s">
        <v>511</v>
      </c>
      <c r="J1875" s="11" t="s">
        <v>3543</v>
      </c>
      <c r="K1875" s="10" t="s">
        <v>3544</v>
      </c>
    </row>
    <row r="1876" spans="8:11">
      <c r="H1876" s="10" t="s">
        <v>3514</v>
      </c>
      <c r="I1876" s="10" t="s">
        <v>511</v>
      </c>
      <c r="J1876" s="11" t="s">
        <v>3545</v>
      </c>
      <c r="K1876" s="10" t="s">
        <v>3546</v>
      </c>
    </row>
    <row r="1877" spans="8:11">
      <c r="H1877" s="10" t="s">
        <v>3514</v>
      </c>
      <c r="I1877" s="10" t="s">
        <v>511</v>
      </c>
      <c r="J1877" s="11" t="s">
        <v>3547</v>
      </c>
      <c r="K1877" s="10" t="s">
        <v>3548</v>
      </c>
    </row>
    <row r="1878" spans="8:11">
      <c r="H1878" s="10" t="s">
        <v>3514</v>
      </c>
      <c r="I1878" s="10" t="s">
        <v>511</v>
      </c>
      <c r="J1878" s="11" t="s">
        <v>3549</v>
      </c>
      <c r="K1878" s="10" t="s">
        <v>3550</v>
      </c>
    </row>
    <row r="1879" spans="8:11">
      <c r="H1879" s="10" t="s">
        <v>3514</v>
      </c>
      <c r="I1879" s="10" t="s">
        <v>511</v>
      </c>
      <c r="J1879" s="11" t="s">
        <v>3551</v>
      </c>
      <c r="K1879" s="10" t="s">
        <v>3552</v>
      </c>
    </row>
    <row r="1880" spans="8:11">
      <c r="H1880" s="10" t="s">
        <v>3514</v>
      </c>
      <c r="I1880" s="10" t="s">
        <v>511</v>
      </c>
      <c r="J1880" s="11" t="s">
        <v>3553</v>
      </c>
      <c r="K1880" s="10" t="s">
        <v>348</v>
      </c>
    </row>
    <row r="1881" spans="8:11">
      <c r="H1881" s="10" t="s">
        <v>3514</v>
      </c>
      <c r="I1881" s="10" t="s">
        <v>511</v>
      </c>
      <c r="J1881" s="11" t="s">
        <v>3554</v>
      </c>
      <c r="K1881" s="10" t="s">
        <v>3555</v>
      </c>
    </row>
    <row r="1882" spans="8:11">
      <c r="H1882" s="10" t="s">
        <v>3514</v>
      </c>
      <c r="I1882" s="10" t="s">
        <v>511</v>
      </c>
      <c r="J1882" s="11" t="s">
        <v>3556</v>
      </c>
      <c r="K1882" s="10" t="s">
        <v>3557</v>
      </c>
    </row>
    <row r="1883" spans="8:11">
      <c r="H1883" s="10" t="s">
        <v>3514</v>
      </c>
      <c r="I1883" s="10" t="s">
        <v>511</v>
      </c>
      <c r="J1883" s="11" t="s">
        <v>3558</v>
      </c>
      <c r="K1883" s="10" t="s">
        <v>3559</v>
      </c>
    </row>
    <row r="1884" spans="8:11">
      <c r="H1884" s="10" t="s">
        <v>3514</v>
      </c>
      <c r="I1884" s="10" t="s">
        <v>511</v>
      </c>
      <c r="J1884" s="11" t="s">
        <v>3558</v>
      </c>
      <c r="K1884" s="10" t="s">
        <v>3560</v>
      </c>
    </row>
    <row r="1885" spans="8:11">
      <c r="H1885" s="10" t="s">
        <v>3514</v>
      </c>
      <c r="I1885" s="10" t="s">
        <v>511</v>
      </c>
      <c r="J1885" s="11" t="s">
        <v>3561</v>
      </c>
      <c r="K1885" s="10" t="s">
        <v>3562</v>
      </c>
    </row>
    <row r="1886" spans="8:11">
      <c r="H1886" s="10" t="s">
        <v>3514</v>
      </c>
      <c r="I1886" s="10" t="s">
        <v>511</v>
      </c>
      <c r="J1886" s="11" t="s">
        <v>3563</v>
      </c>
      <c r="K1886" s="10" t="s">
        <v>3564</v>
      </c>
    </row>
    <row r="1887" spans="8:11">
      <c r="H1887" s="10" t="s">
        <v>3514</v>
      </c>
      <c r="I1887" s="10" t="s">
        <v>415</v>
      </c>
      <c r="J1887" s="11" t="s">
        <v>602</v>
      </c>
      <c r="K1887" s="10" t="s">
        <v>3565</v>
      </c>
    </row>
    <row r="1888" spans="8:11">
      <c r="H1888" s="10" t="s">
        <v>3514</v>
      </c>
      <c r="I1888" s="10" t="s">
        <v>415</v>
      </c>
      <c r="J1888" s="11" t="s">
        <v>602</v>
      </c>
      <c r="K1888" s="10" t="s">
        <v>3566</v>
      </c>
    </row>
    <row r="1889" spans="8:11">
      <c r="H1889" s="10" t="s">
        <v>3514</v>
      </c>
      <c r="I1889" s="10" t="s">
        <v>415</v>
      </c>
      <c r="J1889" s="11" t="s">
        <v>602</v>
      </c>
      <c r="K1889" s="10" t="s">
        <v>3567</v>
      </c>
    </row>
    <row r="1890" spans="8:11">
      <c r="H1890" s="10" t="s">
        <v>3514</v>
      </c>
      <c r="I1890" s="10" t="s">
        <v>415</v>
      </c>
      <c r="J1890" s="11" t="s">
        <v>602</v>
      </c>
      <c r="K1890" s="10" t="s">
        <v>3568</v>
      </c>
    </row>
    <row r="1891" spans="8:11">
      <c r="H1891" s="10" t="s">
        <v>3514</v>
      </c>
      <c r="I1891" s="10" t="s">
        <v>415</v>
      </c>
      <c r="J1891" s="11" t="s">
        <v>602</v>
      </c>
      <c r="K1891" s="10" t="s">
        <v>3569</v>
      </c>
    </row>
    <row r="1892" spans="8:11">
      <c r="H1892" s="10" t="s">
        <v>3514</v>
      </c>
      <c r="I1892" s="10" t="s">
        <v>415</v>
      </c>
      <c r="J1892" s="11" t="s">
        <v>602</v>
      </c>
      <c r="K1892" s="10" t="s">
        <v>3570</v>
      </c>
    </row>
    <row r="1893" spans="8:11">
      <c r="H1893" s="10" t="s">
        <v>3514</v>
      </c>
      <c r="I1893" s="10" t="s">
        <v>415</v>
      </c>
      <c r="J1893" s="11" t="s">
        <v>602</v>
      </c>
      <c r="K1893" s="10" t="s">
        <v>3571</v>
      </c>
    </row>
    <row r="1894" spans="8:11">
      <c r="H1894" s="10" t="s">
        <v>3514</v>
      </c>
      <c r="I1894" s="10" t="s">
        <v>415</v>
      </c>
      <c r="J1894" s="11" t="s">
        <v>602</v>
      </c>
      <c r="K1894" s="10" t="s">
        <v>3572</v>
      </c>
    </row>
    <row r="1895" spans="8:11">
      <c r="H1895" s="10" t="s">
        <v>3514</v>
      </c>
      <c r="I1895" s="10" t="s">
        <v>415</v>
      </c>
      <c r="J1895" s="11" t="s">
        <v>602</v>
      </c>
      <c r="K1895" s="10" t="s">
        <v>3573</v>
      </c>
    </row>
    <row r="1896" spans="8:11">
      <c r="H1896" s="10" t="s">
        <v>3514</v>
      </c>
      <c r="I1896" s="10" t="s">
        <v>415</v>
      </c>
      <c r="J1896" s="11" t="s">
        <v>602</v>
      </c>
      <c r="K1896" s="10" t="s">
        <v>3574</v>
      </c>
    </row>
    <row r="1897" spans="8:11">
      <c r="H1897" s="10" t="s">
        <v>3514</v>
      </c>
      <c r="I1897" s="10" t="s">
        <v>415</v>
      </c>
      <c r="J1897" s="11" t="s">
        <v>602</v>
      </c>
      <c r="K1897" s="10" t="s">
        <v>3575</v>
      </c>
    </row>
    <row r="1898" spans="8:11">
      <c r="H1898" s="10" t="s">
        <v>3514</v>
      </c>
      <c r="I1898" s="10" t="s">
        <v>415</v>
      </c>
      <c r="J1898" s="11" t="s">
        <v>602</v>
      </c>
      <c r="K1898" s="10" t="s">
        <v>3576</v>
      </c>
    </row>
    <row r="1899" spans="8:11">
      <c r="H1899" s="10" t="s">
        <v>3514</v>
      </c>
      <c r="I1899" s="10" t="s">
        <v>415</v>
      </c>
      <c r="J1899" s="11" t="s">
        <v>602</v>
      </c>
      <c r="K1899" s="10" t="s">
        <v>3577</v>
      </c>
    </row>
    <row r="1900" spans="8:11">
      <c r="H1900" s="10" t="s">
        <v>3514</v>
      </c>
      <c r="I1900" s="10" t="s">
        <v>415</v>
      </c>
      <c r="J1900" s="11" t="s">
        <v>602</v>
      </c>
      <c r="K1900" s="10" t="s">
        <v>3578</v>
      </c>
    </row>
    <row r="1901" spans="8:11">
      <c r="H1901" s="10" t="s">
        <v>3514</v>
      </c>
      <c r="I1901" s="10" t="s">
        <v>415</v>
      </c>
      <c r="J1901" s="11" t="s">
        <v>602</v>
      </c>
      <c r="K1901" s="10" t="s">
        <v>3579</v>
      </c>
    </row>
    <row r="1902" spans="8:11">
      <c r="H1902" s="10" t="s">
        <v>3514</v>
      </c>
      <c r="I1902" s="10" t="s">
        <v>415</v>
      </c>
      <c r="J1902" s="11" t="s">
        <v>602</v>
      </c>
      <c r="K1902" s="10" t="s">
        <v>3580</v>
      </c>
    </row>
    <row r="1903" spans="8:11">
      <c r="H1903" s="10" t="s">
        <v>3514</v>
      </c>
      <c r="I1903" s="10" t="s">
        <v>415</v>
      </c>
      <c r="J1903" s="11" t="s">
        <v>602</v>
      </c>
      <c r="K1903" s="10" t="s">
        <v>3581</v>
      </c>
    </row>
    <row r="1904" spans="8:11">
      <c r="H1904" s="10" t="s">
        <v>3514</v>
      </c>
      <c r="I1904" s="10" t="s">
        <v>415</v>
      </c>
      <c r="J1904" s="11" t="s">
        <v>3582</v>
      </c>
      <c r="K1904" s="10" t="s">
        <v>3583</v>
      </c>
    </row>
    <row r="1905" spans="8:11">
      <c r="H1905" s="10" t="s">
        <v>3514</v>
      </c>
      <c r="I1905" s="10" t="s">
        <v>415</v>
      </c>
      <c r="J1905" s="11" t="s">
        <v>3584</v>
      </c>
      <c r="K1905" s="10" t="s">
        <v>446</v>
      </c>
    </row>
    <row r="1906" spans="8:11">
      <c r="H1906" s="10" t="s">
        <v>3514</v>
      </c>
      <c r="I1906" s="10" t="s">
        <v>415</v>
      </c>
      <c r="J1906" s="11" t="s">
        <v>3585</v>
      </c>
      <c r="K1906" s="10" t="s">
        <v>3586</v>
      </c>
    </row>
    <row r="1907" spans="8:11">
      <c r="H1907" s="10" t="s">
        <v>3514</v>
      </c>
      <c r="I1907" s="10" t="s">
        <v>415</v>
      </c>
      <c r="J1907" s="11" t="s">
        <v>3587</v>
      </c>
      <c r="K1907" s="10" t="s">
        <v>3588</v>
      </c>
    </row>
    <row r="1908" spans="8:11">
      <c r="H1908" s="10" t="s">
        <v>3514</v>
      </c>
      <c r="I1908" s="10" t="s">
        <v>415</v>
      </c>
      <c r="J1908" s="11" t="s">
        <v>3589</v>
      </c>
      <c r="K1908" s="10" t="s">
        <v>3590</v>
      </c>
    </row>
    <row r="1909" spans="8:11">
      <c r="H1909" s="10" t="s">
        <v>3514</v>
      </c>
      <c r="I1909" s="10" t="s">
        <v>415</v>
      </c>
      <c r="J1909" s="11" t="s">
        <v>3591</v>
      </c>
      <c r="K1909" s="10" t="s">
        <v>3592</v>
      </c>
    </row>
    <row r="1910" spans="8:11">
      <c r="H1910" s="10" t="s">
        <v>3514</v>
      </c>
      <c r="I1910" s="10" t="s">
        <v>415</v>
      </c>
      <c r="J1910" s="11" t="s">
        <v>3593</v>
      </c>
      <c r="K1910" s="10" t="s">
        <v>3594</v>
      </c>
    </row>
    <row r="1911" spans="8:11">
      <c r="H1911" s="10" t="s">
        <v>3514</v>
      </c>
      <c r="I1911" s="10" t="s">
        <v>415</v>
      </c>
      <c r="J1911" s="11" t="s">
        <v>3595</v>
      </c>
      <c r="K1911" s="10" t="s">
        <v>295</v>
      </c>
    </row>
    <row r="1912" spans="8:11">
      <c r="H1912" s="10" t="s">
        <v>3514</v>
      </c>
      <c r="I1912" s="10" t="s">
        <v>415</v>
      </c>
      <c r="J1912" s="11" t="s">
        <v>3596</v>
      </c>
      <c r="K1912" s="10" t="s">
        <v>3597</v>
      </c>
    </row>
    <row r="1913" spans="8:11">
      <c r="H1913" s="10" t="s">
        <v>3514</v>
      </c>
      <c r="I1913" s="10" t="s">
        <v>415</v>
      </c>
      <c r="J1913" s="11" t="s">
        <v>3598</v>
      </c>
      <c r="K1913" s="10" t="s">
        <v>3599</v>
      </c>
    </row>
    <row r="1914" spans="8:11">
      <c r="H1914" s="10" t="s">
        <v>3514</v>
      </c>
      <c r="I1914" s="10" t="s">
        <v>415</v>
      </c>
      <c r="J1914" s="11" t="s">
        <v>3600</v>
      </c>
      <c r="K1914" s="10" t="s">
        <v>3601</v>
      </c>
    </row>
    <row r="1915" spans="8:11">
      <c r="H1915" s="10" t="s">
        <v>3514</v>
      </c>
      <c r="I1915" s="10" t="s">
        <v>415</v>
      </c>
      <c r="J1915" s="11" t="s">
        <v>3602</v>
      </c>
      <c r="K1915" s="10" t="s">
        <v>3603</v>
      </c>
    </row>
    <row r="1916" spans="8:11">
      <c r="H1916" s="10" t="s">
        <v>3514</v>
      </c>
      <c r="I1916" s="10" t="s">
        <v>415</v>
      </c>
      <c r="J1916" s="11" t="s">
        <v>3604</v>
      </c>
      <c r="K1916" s="10" t="s">
        <v>3605</v>
      </c>
    </row>
    <row r="1917" spans="8:11">
      <c r="H1917" s="10" t="s">
        <v>3514</v>
      </c>
      <c r="I1917" s="10" t="s">
        <v>415</v>
      </c>
      <c r="J1917" s="11" t="s">
        <v>3606</v>
      </c>
      <c r="K1917" s="10" t="s">
        <v>3607</v>
      </c>
    </row>
    <row r="1918" spans="8:11">
      <c r="H1918" s="10" t="s">
        <v>3514</v>
      </c>
      <c r="I1918" s="10" t="s">
        <v>415</v>
      </c>
      <c r="J1918" s="11" t="s">
        <v>363</v>
      </c>
      <c r="K1918" s="10" t="s">
        <v>364</v>
      </c>
    </row>
    <row r="1919" spans="8:11">
      <c r="H1919" s="10" t="s">
        <v>3514</v>
      </c>
      <c r="I1919" s="10" t="s">
        <v>415</v>
      </c>
      <c r="J1919" s="11" t="s">
        <v>3608</v>
      </c>
      <c r="K1919" s="10" t="s">
        <v>3609</v>
      </c>
    </row>
    <row r="1920" spans="8:11">
      <c r="H1920" s="10" t="s">
        <v>3514</v>
      </c>
      <c r="I1920" s="10" t="s">
        <v>415</v>
      </c>
      <c r="J1920" s="11" t="s">
        <v>3610</v>
      </c>
      <c r="K1920" s="10" t="s">
        <v>3611</v>
      </c>
    </row>
    <row r="1921" spans="8:11">
      <c r="H1921" s="10" t="s">
        <v>3514</v>
      </c>
      <c r="I1921" s="10" t="s">
        <v>415</v>
      </c>
      <c r="J1921" s="11" t="s">
        <v>3612</v>
      </c>
      <c r="K1921" s="10" t="s">
        <v>195</v>
      </c>
    </row>
    <row r="1922" spans="8:11">
      <c r="H1922" s="10" t="s">
        <v>3514</v>
      </c>
      <c r="I1922" s="10" t="s">
        <v>413</v>
      </c>
      <c r="J1922" s="11" t="s">
        <v>602</v>
      </c>
      <c r="K1922" s="10" t="s">
        <v>3613</v>
      </c>
    </row>
    <row r="1923" spans="8:11">
      <c r="H1923" s="10" t="s">
        <v>3514</v>
      </c>
      <c r="I1923" s="10" t="s">
        <v>413</v>
      </c>
      <c r="J1923" s="11" t="s">
        <v>602</v>
      </c>
      <c r="K1923" s="10" t="s">
        <v>3614</v>
      </c>
    </row>
    <row r="1924" spans="8:11">
      <c r="H1924" s="10" t="s">
        <v>3514</v>
      </c>
      <c r="I1924" s="10" t="s">
        <v>413</v>
      </c>
      <c r="J1924" s="11" t="s">
        <v>602</v>
      </c>
      <c r="K1924" s="10" t="s">
        <v>3615</v>
      </c>
    </row>
    <row r="1925" spans="8:11">
      <c r="H1925" s="10" t="s">
        <v>3514</v>
      </c>
      <c r="I1925" s="10" t="s">
        <v>413</v>
      </c>
      <c r="J1925" s="11" t="s">
        <v>3616</v>
      </c>
      <c r="K1925" s="10" t="s">
        <v>314</v>
      </c>
    </row>
    <row r="1926" spans="8:11">
      <c r="H1926" s="10" t="s">
        <v>3514</v>
      </c>
      <c r="I1926" s="10" t="s">
        <v>413</v>
      </c>
      <c r="J1926" s="11" t="s">
        <v>3617</v>
      </c>
      <c r="K1926" s="10" t="s">
        <v>3618</v>
      </c>
    </row>
    <row r="1927" spans="8:11">
      <c r="H1927" s="10" t="s">
        <v>3514</v>
      </c>
      <c r="I1927" s="10" t="s">
        <v>413</v>
      </c>
      <c r="J1927" s="11" t="s">
        <v>3619</v>
      </c>
      <c r="K1927" s="10" t="s">
        <v>3620</v>
      </c>
    </row>
    <row r="1928" spans="8:11">
      <c r="H1928" s="10" t="s">
        <v>3514</v>
      </c>
      <c r="I1928" s="10" t="s">
        <v>413</v>
      </c>
      <c r="J1928" s="11" t="s">
        <v>483</v>
      </c>
      <c r="K1928" s="10" t="s">
        <v>484</v>
      </c>
    </row>
    <row r="1929" spans="8:11">
      <c r="H1929" s="10" t="s">
        <v>3514</v>
      </c>
      <c r="I1929" s="10" t="s">
        <v>413</v>
      </c>
      <c r="J1929" s="11" t="s">
        <v>3621</v>
      </c>
      <c r="K1929" s="10" t="s">
        <v>3622</v>
      </c>
    </row>
    <row r="1930" spans="8:11">
      <c r="H1930" s="10" t="s">
        <v>3514</v>
      </c>
      <c r="I1930" s="10" t="s">
        <v>413</v>
      </c>
      <c r="J1930" s="11" t="s">
        <v>3623</v>
      </c>
      <c r="K1930" s="10" t="s">
        <v>945</v>
      </c>
    </row>
    <row r="1931" spans="8:11">
      <c r="H1931" s="10" t="s">
        <v>3514</v>
      </c>
      <c r="I1931" s="10" t="s">
        <v>413</v>
      </c>
      <c r="J1931" s="11" t="s">
        <v>3624</v>
      </c>
      <c r="K1931" s="10" t="s">
        <v>3625</v>
      </c>
    </row>
    <row r="1932" spans="8:11">
      <c r="H1932" s="10" t="s">
        <v>3514</v>
      </c>
      <c r="I1932" s="10" t="s">
        <v>413</v>
      </c>
      <c r="J1932" s="11" t="s">
        <v>3626</v>
      </c>
      <c r="K1932" s="10" t="s">
        <v>3627</v>
      </c>
    </row>
    <row r="1933" spans="8:11">
      <c r="H1933" s="10" t="s">
        <v>3514</v>
      </c>
      <c r="I1933" s="10" t="s">
        <v>413</v>
      </c>
      <c r="J1933" s="11" t="s">
        <v>485</v>
      </c>
      <c r="K1933" s="10" t="s">
        <v>486</v>
      </c>
    </row>
    <row r="1934" spans="8:11">
      <c r="H1934" s="10" t="s">
        <v>3514</v>
      </c>
      <c r="I1934" s="10" t="s">
        <v>413</v>
      </c>
      <c r="J1934" s="11" t="s">
        <v>3628</v>
      </c>
      <c r="K1934" s="10" t="s">
        <v>3629</v>
      </c>
    </row>
    <row r="1935" spans="8:11">
      <c r="H1935" s="10" t="s">
        <v>3514</v>
      </c>
      <c r="I1935" s="10" t="s">
        <v>413</v>
      </c>
      <c r="J1935" s="11" t="s">
        <v>3630</v>
      </c>
      <c r="K1935" s="10" t="s">
        <v>3631</v>
      </c>
    </row>
    <row r="1936" spans="8:11">
      <c r="H1936" s="10" t="s">
        <v>3514</v>
      </c>
      <c r="I1936" s="10" t="s">
        <v>413</v>
      </c>
      <c r="J1936" s="11" t="s">
        <v>3632</v>
      </c>
      <c r="K1936" s="10" t="s">
        <v>89</v>
      </c>
    </row>
    <row r="1937" spans="8:11">
      <c r="H1937" s="10" t="s">
        <v>3514</v>
      </c>
      <c r="I1937" s="10" t="s">
        <v>413</v>
      </c>
      <c r="J1937" s="11" t="s">
        <v>487</v>
      </c>
      <c r="K1937" s="10" t="s">
        <v>488</v>
      </c>
    </row>
    <row r="1938" spans="8:11">
      <c r="H1938" s="10" t="s">
        <v>3514</v>
      </c>
      <c r="I1938" s="10" t="s">
        <v>413</v>
      </c>
      <c r="J1938" s="11" t="s">
        <v>3633</v>
      </c>
      <c r="K1938" s="10" t="s">
        <v>3634</v>
      </c>
    </row>
    <row r="1939" spans="8:11">
      <c r="H1939" s="10" t="s">
        <v>3514</v>
      </c>
      <c r="I1939" s="10" t="s">
        <v>413</v>
      </c>
      <c r="J1939" s="11" t="s">
        <v>3635</v>
      </c>
      <c r="K1939" s="10" t="s">
        <v>3636</v>
      </c>
    </row>
    <row r="1940" spans="8:11">
      <c r="H1940" s="10" t="s">
        <v>3514</v>
      </c>
      <c r="I1940" s="10" t="s">
        <v>413</v>
      </c>
      <c r="J1940" s="11" t="s">
        <v>3637</v>
      </c>
      <c r="K1940" s="10" t="s">
        <v>3638</v>
      </c>
    </row>
    <row r="1941" spans="8:11">
      <c r="H1941" s="10" t="s">
        <v>3514</v>
      </c>
      <c r="I1941" s="10" t="s">
        <v>413</v>
      </c>
      <c r="J1941" s="11" t="s">
        <v>3639</v>
      </c>
      <c r="K1941" s="10" t="s">
        <v>3640</v>
      </c>
    </row>
    <row r="1942" spans="8:11">
      <c r="H1942" s="10" t="s">
        <v>3514</v>
      </c>
      <c r="I1942" s="10" t="s">
        <v>413</v>
      </c>
      <c r="J1942" s="11" t="s">
        <v>3641</v>
      </c>
      <c r="K1942" s="10" t="s">
        <v>3642</v>
      </c>
    </row>
    <row r="1943" spans="8:11">
      <c r="H1943" s="10" t="s">
        <v>3514</v>
      </c>
      <c r="I1943" s="10" t="s">
        <v>413</v>
      </c>
      <c r="J1943" s="11" t="s">
        <v>3643</v>
      </c>
      <c r="K1943" s="10" t="s">
        <v>3644</v>
      </c>
    </row>
    <row r="1944" spans="8:11">
      <c r="H1944" s="10" t="s">
        <v>3514</v>
      </c>
      <c r="I1944" s="10" t="s">
        <v>413</v>
      </c>
      <c r="J1944" s="11" t="s">
        <v>3645</v>
      </c>
      <c r="K1944" s="10" t="s">
        <v>3646</v>
      </c>
    </row>
    <row r="1945" spans="8:11">
      <c r="H1945" s="10" t="s">
        <v>3514</v>
      </c>
      <c r="I1945" s="10" t="s">
        <v>413</v>
      </c>
      <c r="J1945" s="11" t="s">
        <v>3645</v>
      </c>
      <c r="K1945" s="10" t="s">
        <v>3647</v>
      </c>
    </row>
    <row r="1946" spans="8:11">
      <c r="H1946" s="10" t="s">
        <v>3514</v>
      </c>
      <c r="I1946" s="10" t="s">
        <v>413</v>
      </c>
      <c r="J1946" s="11" t="s">
        <v>3645</v>
      </c>
      <c r="K1946" s="10" t="s">
        <v>3648</v>
      </c>
    </row>
    <row r="1947" spans="8:11">
      <c r="H1947" s="10" t="s">
        <v>3514</v>
      </c>
      <c r="I1947" s="10" t="s">
        <v>413</v>
      </c>
      <c r="J1947" s="11" t="s">
        <v>3645</v>
      </c>
      <c r="K1947" s="10" t="s">
        <v>3649</v>
      </c>
    </row>
    <row r="1948" spans="8:11">
      <c r="H1948" s="10" t="s">
        <v>3514</v>
      </c>
      <c r="I1948" s="10" t="s">
        <v>530</v>
      </c>
      <c r="J1948" s="11" t="s">
        <v>602</v>
      </c>
      <c r="K1948" s="10" t="s">
        <v>3650</v>
      </c>
    </row>
    <row r="1949" spans="8:11">
      <c r="H1949" s="10" t="s">
        <v>3514</v>
      </c>
      <c r="I1949" s="10" t="s">
        <v>530</v>
      </c>
      <c r="J1949" s="11" t="s">
        <v>602</v>
      </c>
      <c r="K1949" s="10" t="s">
        <v>3651</v>
      </c>
    </row>
    <row r="1950" spans="8:11">
      <c r="H1950" s="10" t="s">
        <v>3514</v>
      </c>
      <c r="I1950" s="10" t="s">
        <v>530</v>
      </c>
      <c r="J1950" s="11" t="s">
        <v>602</v>
      </c>
      <c r="K1950" s="10" t="s">
        <v>3652</v>
      </c>
    </row>
    <row r="1951" spans="8:11">
      <c r="H1951" s="10" t="s">
        <v>3514</v>
      </c>
      <c r="I1951" s="10" t="s">
        <v>530</v>
      </c>
      <c r="J1951" s="11" t="s">
        <v>602</v>
      </c>
      <c r="K1951" s="10" t="s">
        <v>3653</v>
      </c>
    </row>
    <row r="1952" spans="8:11">
      <c r="H1952" s="10" t="s">
        <v>3514</v>
      </c>
      <c r="I1952" s="10" t="s">
        <v>530</v>
      </c>
      <c r="J1952" s="11" t="s">
        <v>602</v>
      </c>
      <c r="K1952" s="10" t="s">
        <v>3654</v>
      </c>
    </row>
    <row r="1953" spans="8:11">
      <c r="H1953" s="10" t="s">
        <v>3514</v>
      </c>
      <c r="I1953" s="10" t="s">
        <v>530</v>
      </c>
      <c r="J1953" s="11" t="s">
        <v>602</v>
      </c>
      <c r="K1953" s="10" t="s">
        <v>3655</v>
      </c>
    </row>
    <row r="1954" spans="8:11">
      <c r="H1954" s="10" t="s">
        <v>3514</v>
      </c>
      <c r="I1954" s="10" t="s">
        <v>530</v>
      </c>
      <c r="J1954" s="11" t="s">
        <v>602</v>
      </c>
      <c r="K1954" s="10" t="s">
        <v>3656</v>
      </c>
    </row>
    <row r="1955" spans="8:11">
      <c r="H1955" s="10" t="s">
        <v>3514</v>
      </c>
      <c r="I1955" s="10" t="s">
        <v>530</v>
      </c>
      <c r="J1955" s="11" t="s">
        <v>602</v>
      </c>
      <c r="K1955" s="10" t="s">
        <v>3657</v>
      </c>
    </row>
    <row r="1956" spans="8:11">
      <c r="H1956" s="10" t="s">
        <v>3514</v>
      </c>
      <c r="I1956" s="10" t="s">
        <v>530</v>
      </c>
      <c r="J1956" s="11" t="s">
        <v>602</v>
      </c>
      <c r="K1956" s="10" t="s">
        <v>3658</v>
      </c>
    </row>
    <row r="1957" spans="8:11">
      <c r="H1957" s="10" t="s">
        <v>3514</v>
      </c>
      <c r="I1957" s="10" t="s">
        <v>530</v>
      </c>
      <c r="J1957" s="11" t="s">
        <v>602</v>
      </c>
      <c r="K1957" s="10" t="s">
        <v>3659</v>
      </c>
    </row>
    <row r="1958" spans="8:11">
      <c r="H1958" s="10" t="s">
        <v>3514</v>
      </c>
      <c r="I1958" s="10" t="s">
        <v>530</v>
      </c>
      <c r="J1958" s="11" t="s">
        <v>602</v>
      </c>
      <c r="K1958" s="10" t="s">
        <v>3660</v>
      </c>
    </row>
    <row r="1959" spans="8:11">
      <c r="H1959" s="10" t="s">
        <v>3514</v>
      </c>
      <c r="I1959" s="10" t="s">
        <v>530</v>
      </c>
      <c r="J1959" s="11" t="s">
        <v>602</v>
      </c>
      <c r="K1959" s="10" t="s">
        <v>3661</v>
      </c>
    </row>
    <row r="1960" spans="8:11">
      <c r="H1960" s="10" t="s">
        <v>3514</v>
      </c>
      <c r="I1960" s="10" t="s">
        <v>530</v>
      </c>
      <c r="J1960" s="11" t="s">
        <v>602</v>
      </c>
      <c r="K1960" s="10" t="s">
        <v>3662</v>
      </c>
    </row>
    <row r="1961" spans="8:11">
      <c r="H1961" s="10" t="s">
        <v>3514</v>
      </c>
      <c r="I1961" s="10" t="s">
        <v>530</v>
      </c>
      <c r="J1961" s="11" t="s">
        <v>3663</v>
      </c>
      <c r="K1961" s="10" t="s">
        <v>1700</v>
      </c>
    </row>
    <row r="1962" spans="8:11">
      <c r="H1962" s="10" t="s">
        <v>3514</v>
      </c>
      <c r="I1962" s="10" t="s">
        <v>530</v>
      </c>
      <c r="J1962" s="11" t="s">
        <v>3664</v>
      </c>
      <c r="K1962" s="10" t="s">
        <v>3665</v>
      </c>
    </row>
    <row r="1963" spans="8:11">
      <c r="H1963" s="10" t="s">
        <v>3514</v>
      </c>
      <c r="I1963" s="10" t="s">
        <v>530</v>
      </c>
      <c r="J1963" s="11" t="s">
        <v>3666</v>
      </c>
      <c r="K1963" s="10" t="s">
        <v>3667</v>
      </c>
    </row>
    <row r="1964" spans="8:11">
      <c r="H1964" s="10" t="s">
        <v>3514</v>
      </c>
      <c r="I1964" s="10" t="s">
        <v>530</v>
      </c>
      <c r="J1964" s="11" t="s">
        <v>3668</v>
      </c>
      <c r="K1964" s="10" t="s">
        <v>3669</v>
      </c>
    </row>
    <row r="1965" spans="8:11">
      <c r="H1965" s="10" t="s">
        <v>3514</v>
      </c>
      <c r="I1965" s="10" t="s">
        <v>530</v>
      </c>
      <c r="J1965" s="11" t="s">
        <v>3670</v>
      </c>
      <c r="K1965" s="10" t="s">
        <v>224</v>
      </c>
    </row>
    <row r="1966" spans="8:11">
      <c r="H1966" s="10" t="s">
        <v>3514</v>
      </c>
      <c r="I1966" s="10" t="s">
        <v>530</v>
      </c>
      <c r="J1966" s="11" t="s">
        <v>3671</v>
      </c>
      <c r="K1966" s="10" t="s">
        <v>3672</v>
      </c>
    </row>
    <row r="1967" spans="8:11">
      <c r="H1967" s="10" t="s">
        <v>3514</v>
      </c>
      <c r="I1967" s="10" t="s">
        <v>530</v>
      </c>
      <c r="J1967" s="11" t="s">
        <v>3673</v>
      </c>
      <c r="K1967" s="10" t="s">
        <v>3674</v>
      </c>
    </row>
    <row r="1968" spans="8:11">
      <c r="H1968" s="10" t="s">
        <v>3514</v>
      </c>
      <c r="I1968" s="10" t="s">
        <v>530</v>
      </c>
      <c r="J1968" s="11" t="s">
        <v>3675</v>
      </c>
      <c r="K1968" s="10" t="s">
        <v>3676</v>
      </c>
    </row>
    <row r="1969" spans="8:11">
      <c r="H1969" s="10" t="s">
        <v>3514</v>
      </c>
      <c r="I1969" s="10" t="s">
        <v>530</v>
      </c>
      <c r="J1969" s="11" t="s">
        <v>3677</v>
      </c>
      <c r="K1969" s="10" t="s">
        <v>190</v>
      </c>
    </row>
    <row r="1970" spans="8:11">
      <c r="H1970" s="10" t="s">
        <v>3514</v>
      </c>
      <c r="I1970" s="10" t="s">
        <v>530</v>
      </c>
      <c r="J1970" s="11" t="s">
        <v>3678</v>
      </c>
      <c r="K1970" s="10" t="s">
        <v>3679</v>
      </c>
    </row>
    <row r="1971" spans="8:11">
      <c r="H1971" s="10" t="s">
        <v>3514</v>
      </c>
      <c r="I1971" s="10" t="s">
        <v>530</v>
      </c>
      <c r="J1971" s="11" t="s">
        <v>3680</v>
      </c>
      <c r="K1971" s="10" t="s">
        <v>3681</v>
      </c>
    </row>
    <row r="1972" spans="8:11">
      <c r="H1972" s="10" t="s">
        <v>3514</v>
      </c>
      <c r="I1972" s="10" t="s">
        <v>530</v>
      </c>
      <c r="J1972" s="11" t="s">
        <v>3682</v>
      </c>
      <c r="K1972" s="10" t="s">
        <v>3683</v>
      </c>
    </row>
    <row r="1973" spans="8:11">
      <c r="H1973" s="10" t="s">
        <v>3514</v>
      </c>
      <c r="I1973" s="10" t="s">
        <v>530</v>
      </c>
      <c r="J1973" s="11" t="s">
        <v>3684</v>
      </c>
      <c r="K1973" s="10" t="s">
        <v>3685</v>
      </c>
    </row>
    <row r="1974" spans="8:11">
      <c r="H1974" s="10" t="s">
        <v>3514</v>
      </c>
      <c r="I1974" s="10" t="s">
        <v>530</v>
      </c>
      <c r="J1974" s="11" t="s">
        <v>3686</v>
      </c>
      <c r="K1974" s="10" t="s">
        <v>3687</v>
      </c>
    </row>
    <row r="1975" spans="8:11">
      <c r="H1975" s="10" t="s">
        <v>3514</v>
      </c>
      <c r="I1975" s="10" t="s">
        <v>530</v>
      </c>
      <c r="J1975" s="11" t="s">
        <v>3688</v>
      </c>
      <c r="K1975" s="10" t="s">
        <v>3689</v>
      </c>
    </row>
    <row r="1976" spans="8:11">
      <c r="H1976" s="10" t="s">
        <v>3514</v>
      </c>
      <c r="I1976" s="10" t="s">
        <v>530</v>
      </c>
      <c r="J1976" s="11" t="s">
        <v>3690</v>
      </c>
      <c r="K1976" s="10" t="s">
        <v>3691</v>
      </c>
    </row>
    <row r="1977" spans="8:11">
      <c r="H1977" s="10" t="s">
        <v>3514</v>
      </c>
      <c r="I1977" s="10" t="s">
        <v>530</v>
      </c>
      <c r="J1977" s="11" t="s">
        <v>3692</v>
      </c>
      <c r="K1977" s="10" t="s">
        <v>3693</v>
      </c>
    </row>
    <row r="1978" spans="8:11">
      <c r="H1978" s="10" t="s">
        <v>3514</v>
      </c>
      <c r="I1978" s="10" t="s">
        <v>530</v>
      </c>
      <c r="J1978" s="11" t="s">
        <v>3694</v>
      </c>
      <c r="K1978" s="10" t="s">
        <v>3695</v>
      </c>
    </row>
    <row r="1979" spans="8:11">
      <c r="H1979" s="10" t="s">
        <v>3514</v>
      </c>
      <c r="I1979" s="10" t="s">
        <v>530</v>
      </c>
      <c r="J1979" s="11" t="s">
        <v>3696</v>
      </c>
      <c r="K1979" s="10" t="s">
        <v>3697</v>
      </c>
    </row>
    <row r="1980" spans="8:11">
      <c r="H1980" s="10" t="s">
        <v>3514</v>
      </c>
      <c r="I1980" s="10" t="s">
        <v>530</v>
      </c>
      <c r="J1980" s="11" t="s">
        <v>3698</v>
      </c>
      <c r="K1980" s="10" t="s">
        <v>3699</v>
      </c>
    </row>
    <row r="1981" spans="8:11">
      <c r="H1981" s="10" t="s">
        <v>3514</v>
      </c>
      <c r="I1981" s="10" t="s">
        <v>530</v>
      </c>
      <c r="J1981" s="11" t="s">
        <v>365</v>
      </c>
      <c r="K1981" s="10" t="s">
        <v>196</v>
      </c>
    </row>
    <row r="1982" spans="8:11">
      <c r="H1982" s="10" t="s">
        <v>3514</v>
      </c>
      <c r="I1982" s="10" t="s">
        <v>530</v>
      </c>
      <c r="J1982" s="11" t="s">
        <v>3700</v>
      </c>
      <c r="K1982" s="10" t="s">
        <v>3701</v>
      </c>
    </row>
    <row r="1983" spans="8:11">
      <c r="H1983" s="10" t="s">
        <v>3514</v>
      </c>
      <c r="I1983" s="10" t="s">
        <v>530</v>
      </c>
      <c r="J1983" s="11" t="s">
        <v>3702</v>
      </c>
      <c r="K1983" s="10" t="s">
        <v>3703</v>
      </c>
    </row>
    <row r="1984" spans="8:11">
      <c r="H1984" s="10" t="s">
        <v>3514</v>
      </c>
      <c r="I1984" s="10" t="s">
        <v>530</v>
      </c>
      <c r="J1984" s="11" t="s">
        <v>3702</v>
      </c>
      <c r="K1984" s="10" t="s">
        <v>3704</v>
      </c>
    </row>
    <row r="1985" spans="8:11">
      <c r="H1985" s="10" t="s">
        <v>3514</v>
      </c>
      <c r="I1985" s="10" t="s">
        <v>530</v>
      </c>
      <c r="J1985" s="11" t="s">
        <v>3702</v>
      </c>
      <c r="K1985" s="10" t="s">
        <v>3705</v>
      </c>
    </row>
    <row r="1986" spans="8:11">
      <c r="H1986" s="10" t="s">
        <v>3514</v>
      </c>
      <c r="I1986" s="10" t="s">
        <v>530</v>
      </c>
      <c r="J1986" s="11" t="s">
        <v>3702</v>
      </c>
      <c r="K1986" s="10" t="s">
        <v>3706</v>
      </c>
    </row>
    <row r="1987" spans="8:11">
      <c r="H1987" s="10" t="s">
        <v>3514</v>
      </c>
      <c r="I1987" s="10" t="s">
        <v>530</v>
      </c>
      <c r="J1987" s="11" t="s">
        <v>3702</v>
      </c>
      <c r="K1987" s="10" t="s">
        <v>3707</v>
      </c>
    </row>
    <row r="1988" spans="8:11">
      <c r="H1988" s="10" t="s">
        <v>3514</v>
      </c>
      <c r="I1988" s="10" t="s">
        <v>530</v>
      </c>
      <c r="J1988" s="11" t="s">
        <v>3702</v>
      </c>
      <c r="K1988" s="10" t="s">
        <v>3708</v>
      </c>
    </row>
    <row r="1989" spans="8:11">
      <c r="H1989" s="10" t="s">
        <v>3514</v>
      </c>
      <c r="I1989" s="10" t="s">
        <v>530</v>
      </c>
      <c r="J1989" s="11" t="s">
        <v>3709</v>
      </c>
      <c r="K1989" s="10" t="s">
        <v>3710</v>
      </c>
    </row>
    <row r="1990" spans="8:11">
      <c r="H1990" s="10" t="s">
        <v>3514</v>
      </c>
      <c r="I1990" s="10" t="s">
        <v>530</v>
      </c>
      <c r="J1990" s="11" t="s">
        <v>3558</v>
      </c>
      <c r="K1990" s="10" t="s">
        <v>3711</v>
      </c>
    </row>
    <row r="1991" spans="8:11">
      <c r="H1991" s="10" t="s">
        <v>3514</v>
      </c>
      <c r="I1991" s="10" t="s">
        <v>530</v>
      </c>
      <c r="J1991" s="11" t="s">
        <v>3712</v>
      </c>
      <c r="K1991" s="10" t="s">
        <v>3713</v>
      </c>
    </row>
    <row r="1992" spans="8:11">
      <c r="H1992" s="10" t="s">
        <v>3514</v>
      </c>
      <c r="I1992" s="10" t="s">
        <v>489</v>
      </c>
      <c r="J1992" s="11" t="s">
        <v>602</v>
      </c>
      <c r="K1992" s="10" t="s">
        <v>3714</v>
      </c>
    </row>
    <row r="1993" spans="8:11">
      <c r="H1993" s="10" t="s">
        <v>3514</v>
      </c>
      <c r="I1993" s="10" t="s">
        <v>489</v>
      </c>
      <c r="J1993" s="11" t="s">
        <v>602</v>
      </c>
      <c r="K1993" s="10" t="s">
        <v>3715</v>
      </c>
    </row>
    <row r="1994" spans="8:11">
      <c r="H1994" s="10" t="s">
        <v>3514</v>
      </c>
      <c r="I1994" s="10" t="s">
        <v>489</v>
      </c>
      <c r="J1994" s="11" t="s">
        <v>602</v>
      </c>
      <c r="K1994" s="10" t="s">
        <v>3716</v>
      </c>
    </row>
    <row r="1995" spans="8:11">
      <c r="H1995" s="10" t="s">
        <v>3514</v>
      </c>
      <c r="I1995" s="10" t="s">
        <v>489</v>
      </c>
      <c r="J1995" s="11" t="s">
        <v>602</v>
      </c>
      <c r="K1995" s="10" t="s">
        <v>3717</v>
      </c>
    </row>
    <row r="1996" spans="8:11">
      <c r="H1996" s="10" t="s">
        <v>3514</v>
      </c>
      <c r="I1996" s="10" t="s">
        <v>489</v>
      </c>
      <c r="J1996" s="11" t="s">
        <v>602</v>
      </c>
      <c r="K1996" s="10" t="s">
        <v>3718</v>
      </c>
    </row>
    <row r="1997" spans="8:11">
      <c r="H1997" s="10" t="s">
        <v>3514</v>
      </c>
      <c r="I1997" s="10" t="s">
        <v>489</v>
      </c>
      <c r="J1997" s="11" t="s">
        <v>602</v>
      </c>
      <c r="K1997" s="10" t="s">
        <v>3719</v>
      </c>
    </row>
    <row r="1998" spans="8:11">
      <c r="H1998" s="10" t="s">
        <v>3514</v>
      </c>
      <c r="I1998" s="10" t="s">
        <v>489</v>
      </c>
      <c r="J1998" s="11" t="s">
        <v>602</v>
      </c>
      <c r="K1998" s="10" t="s">
        <v>3720</v>
      </c>
    </row>
    <row r="1999" spans="8:11">
      <c r="H1999" s="10" t="s">
        <v>3514</v>
      </c>
      <c r="I1999" s="10" t="s">
        <v>489</v>
      </c>
      <c r="J1999" s="11" t="s">
        <v>602</v>
      </c>
      <c r="K1999" s="10" t="s">
        <v>3721</v>
      </c>
    </row>
    <row r="2000" spans="8:11">
      <c r="H2000" s="10" t="s">
        <v>3514</v>
      </c>
      <c r="I2000" s="10" t="s">
        <v>489</v>
      </c>
      <c r="J2000" s="11" t="s">
        <v>602</v>
      </c>
      <c r="K2000" s="10" t="s">
        <v>3722</v>
      </c>
    </row>
    <row r="2001" spans="8:11">
      <c r="H2001" s="10" t="s">
        <v>3514</v>
      </c>
      <c r="I2001" s="10" t="s">
        <v>489</v>
      </c>
      <c r="J2001" s="11" t="s">
        <v>602</v>
      </c>
      <c r="K2001" s="10" t="s">
        <v>3723</v>
      </c>
    </row>
    <row r="2002" spans="8:11">
      <c r="H2002" s="10" t="s">
        <v>3514</v>
      </c>
      <c r="I2002" s="10" t="s">
        <v>489</v>
      </c>
      <c r="J2002" s="11" t="s">
        <v>602</v>
      </c>
      <c r="K2002" s="10" t="s">
        <v>3724</v>
      </c>
    </row>
    <row r="2003" spans="8:11">
      <c r="H2003" s="10" t="s">
        <v>3514</v>
      </c>
      <c r="I2003" s="10" t="s">
        <v>489</v>
      </c>
      <c r="J2003" s="11" t="s">
        <v>602</v>
      </c>
      <c r="K2003" s="10" t="s">
        <v>2762</v>
      </c>
    </row>
    <row r="2004" spans="8:11">
      <c r="H2004" s="10" t="s">
        <v>3514</v>
      </c>
      <c r="I2004" s="10" t="s">
        <v>489</v>
      </c>
      <c r="J2004" s="11" t="s">
        <v>3725</v>
      </c>
      <c r="K2004" s="10" t="s">
        <v>3726</v>
      </c>
    </row>
    <row r="2005" spans="8:11">
      <c r="H2005" s="10" t="s">
        <v>3514</v>
      </c>
      <c r="I2005" s="10" t="s">
        <v>489</v>
      </c>
      <c r="J2005" s="11" t="s">
        <v>3727</v>
      </c>
      <c r="K2005" s="10" t="s">
        <v>1783</v>
      </c>
    </row>
    <row r="2006" spans="8:11">
      <c r="H2006" s="10" t="s">
        <v>3514</v>
      </c>
      <c r="I2006" s="10" t="s">
        <v>489</v>
      </c>
      <c r="J2006" s="11" t="s">
        <v>3728</v>
      </c>
      <c r="K2006" s="10" t="s">
        <v>3729</v>
      </c>
    </row>
    <row r="2007" spans="8:11">
      <c r="H2007" s="10" t="s">
        <v>3514</v>
      </c>
      <c r="I2007" s="10" t="s">
        <v>489</v>
      </c>
      <c r="J2007" s="11" t="s">
        <v>3730</v>
      </c>
      <c r="K2007" s="10" t="s">
        <v>3731</v>
      </c>
    </row>
    <row r="2008" spans="8:11">
      <c r="H2008" s="10" t="s">
        <v>3514</v>
      </c>
      <c r="I2008" s="10" t="s">
        <v>489</v>
      </c>
      <c r="J2008" s="11" t="s">
        <v>3732</v>
      </c>
      <c r="K2008" s="10" t="s">
        <v>3733</v>
      </c>
    </row>
    <row r="2009" spans="8:11">
      <c r="H2009" s="10" t="s">
        <v>3514</v>
      </c>
      <c r="I2009" s="10" t="s">
        <v>489</v>
      </c>
      <c r="J2009" s="11" t="s">
        <v>3734</v>
      </c>
      <c r="K2009" s="10" t="s">
        <v>3735</v>
      </c>
    </row>
    <row r="2010" spans="8:11">
      <c r="H2010" s="10" t="s">
        <v>3514</v>
      </c>
      <c r="I2010" s="10" t="s">
        <v>489</v>
      </c>
      <c r="J2010" s="11" t="s">
        <v>3736</v>
      </c>
      <c r="K2010" s="10" t="s">
        <v>683</v>
      </c>
    </row>
    <row r="2011" spans="8:11">
      <c r="H2011" s="10" t="s">
        <v>3514</v>
      </c>
      <c r="I2011" s="10" t="s">
        <v>489</v>
      </c>
      <c r="J2011" s="11" t="s">
        <v>3737</v>
      </c>
      <c r="K2011" s="10" t="s">
        <v>3738</v>
      </c>
    </row>
    <row r="2012" spans="8:11">
      <c r="H2012" s="10" t="s">
        <v>3514</v>
      </c>
      <c r="I2012" s="10" t="s">
        <v>489</v>
      </c>
      <c r="J2012" s="11" t="s">
        <v>3739</v>
      </c>
      <c r="K2012" s="10" t="s">
        <v>2645</v>
      </c>
    </row>
    <row r="2013" spans="8:11">
      <c r="H2013" s="10" t="s">
        <v>3514</v>
      </c>
      <c r="I2013" s="10" t="s">
        <v>489</v>
      </c>
      <c r="J2013" s="11" t="s">
        <v>3740</v>
      </c>
      <c r="K2013" s="10" t="s">
        <v>3741</v>
      </c>
    </row>
    <row r="2014" spans="8:11">
      <c r="H2014" s="10" t="s">
        <v>3514</v>
      </c>
      <c r="I2014" s="10" t="s">
        <v>489</v>
      </c>
      <c r="J2014" s="11" t="s">
        <v>3742</v>
      </c>
      <c r="K2014" s="10" t="s">
        <v>3743</v>
      </c>
    </row>
    <row r="2015" spans="8:11">
      <c r="H2015" s="10" t="s">
        <v>3514</v>
      </c>
      <c r="I2015" s="10" t="s">
        <v>489</v>
      </c>
      <c r="J2015" s="11" t="s">
        <v>3744</v>
      </c>
      <c r="K2015" s="10" t="s">
        <v>3745</v>
      </c>
    </row>
    <row r="2016" spans="8:11">
      <c r="H2016" s="10" t="s">
        <v>3514</v>
      </c>
      <c r="I2016" s="10" t="s">
        <v>489</v>
      </c>
      <c r="J2016" s="11" t="s">
        <v>3746</v>
      </c>
      <c r="K2016" s="10" t="s">
        <v>3747</v>
      </c>
    </row>
    <row r="2017" spans="8:11">
      <c r="H2017" s="10" t="s">
        <v>3514</v>
      </c>
      <c r="I2017" s="10" t="s">
        <v>489</v>
      </c>
      <c r="J2017" s="11" t="s">
        <v>3748</v>
      </c>
      <c r="K2017" s="10" t="s">
        <v>3749</v>
      </c>
    </row>
    <row r="2018" spans="8:11">
      <c r="H2018" s="10" t="s">
        <v>3514</v>
      </c>
      <c r="I2018" s="10" t="s">
        <v>489</v>
      </c>
      <c r="J2018" s="11" t="s">
        <v>3750</v>
      </c>
      <c r="K2018" s="10" t="s">
        <v>3751</v>
      </c>
    </row>
    <row r="2019" spans="8:11">
      <c r="H2019" s="10" t="s">
        <v>3514</v>
      </c>
      <c r="I2019" s="10" t="s">
        <v>489</v>
      </c>
      <c r="J2019" s="11" t="s">
        <v>3752</v>
      </c>
      <c r="K2019" s="10" t="s">
        <v>3753</v>
      </c>
    </row>
    <row r="2020" spans="8:11">
      <c r="H2020" s="10" t="s">
        <v>3514</v>
      </c>
      <c r="I2020" s="10" t="s">
        <v>489</v>
      </c>
      <c r="J2020" s="11" t="s">
        <v>3752</v>
      </c>
      <c r="K2020" s="10" t="s">
        <v>3754</v>
      </c>
    </row>
    <row r="2021" spans="8:11">
      <c r="H2021" s="10" t="s">
        <v>3514</v>
      </c>
      <c r="I2021" s="10" t="s">
        <v>489</v>
      </c>
      <c r="J2021" s="11" t="s">
        <v>3752</v>
      </c>
      <c r="K2021" s="10" t="s">
        <v>3755</v>
      </c>
    </row>
    <row r="2022" spans="8:11">
      <c r="H2022" s="10" t="s">
        <v>3514</v>
      </c>
      <c r="I2022" s="10" t="s">
        <v>489</v>
      </c>
      <c r="J2022" s="11" t="s">
        <v>3752</v>
      </c>
      <c r="K2022" s="10" t="s">
        <v>3756</v>
      </c>
    </row>
    <row r="2023" spans="8:11">
      <c r="H2023" s="10" t="s">
        <v>3514</v>
      </c>
      <c r="I2023" s="10" t="s">
        <v>489</v>
      </c>
      <c r="J2023" s="11" t="s">
        <v>3757</v>
      </c>
      <c r="K2023" s="10" t="s">
        <v>3758</v>
      </c>
    </row>
    <row r="2024" spans="8:11">
      <c r="H2024" s="10" t="s">
        <v>3514</v>
      </c>
      <c r="I2024" s="10" t="s">
        <v>489</v>
      </c>
      <c r="J2024" s="11" t="s">
        <v>3759</v>
      </c>
      <c r="K2024" s="10" t="s">
        <v>3760</v>
      </c>
    </row>
    <row r="2025" spans="8:11">
      <c r="H2025" s="10" t="s">
        <v>3514</v>
      </c>
      <c r="I2025" s="10" t="s">
        <v>489</v>
      </c>
      <c r="J2025" s="11" t="s">
        <v>3761</v>
      </c>
      <c r="K2025" s="10" t="s">
        <v>3762</v>
      </c>
    </row>
    <row r="2026" spans="8:11">
      <c r="H2026" s="10" t="s">
        <v>3514</v>
      </c>
      <c r="I2026" s="10" t="s">
        <v>489</v>
      </c>
      <c r="J2026" s="11" t="s">
        <v>3763</v>
      </c>
      <c r="K2026" s="10" t="s">
        <v>3764</v>
      </c>
    </row>
    <row r="2027" spans="8:11">
      <c r="H2027" s="10" t="s">
        <v>3514</v>
      </c>
      <c r="I2027" s="10" t="s">
        <v>493</v>
      </c>
      <c r="J2027" s="11" t="s">
        <v>602</v>
      </c>
      <c r="K2027" s="10" t="s">
        <v>3765</v>
      </c>
    </row>
    <row r="2028" spans="8:11">
      <c r="H2028" s="10" t="s">
        <v>3514</v>
      </c>
      <c r="I2028" s="10" t="s">
        <v>493</v>
      </c>
      <c r="J2028" s="11" t="s">
        <v>602</v>
      </c>
      <c r="K2028" s="10" t="s">
        <v>3766</v>
      </c>
    </row>
    <row r="2029" spans="8:11">
      <c r="H2029" s="10" t="s">
        <v>3514</v>
      </c>
      <c r="I2029" s="10" t="s">
        <v>493</v>
      </c>
      <c r="J2029" s="11" t="s">
        <v>602</v>
      </c>
      <c r="K2029" s="10" t="s">
        <v>3767</v>
      </c>
    </row>
    <row r="2030" spans="8:11">
      <c r="H2030" s="10" t="s">
        <v>3514</v>
      </c>
      <c r="I2030" s="10" t="s">
        <v>493</v>
      </c>
      <c r="J2030" s="11" t="s">
        <v>602</v>
      </c>
      <c r="K2030" s="10" t="s">
        <v>3768</v>
      </c>
    </row>
    <row r="2031" spans="8:11">
      <c r="H2031" s="10" t="s">
        <v>3514</v>
      </c>
      <c r="I2031" s="10" t="s">
        <v>493</v>
      </c>
      <c r="J2031" s="11" t="s">
        <v>602</v>
      </c>
      <c r="K2031" s="10" t="s">
        <v>3769</v>
      </c>
    </row>
    <row r="2032" spans="8:11">
      <c r="H2032" s="10" t="s">
        <v>3514</v>
      </c>
      <c r="I2032" s="10" t="s">
        <v>493</v>
      </c>
      <c r="J2032" s="11" t="s">
        <v>602</v>
      </c>
      <c r="K2032" s="10" t="s">
        <v>3770</v>
      </c>
    </row>
    <row r="2033" spans="8:11">
      <c r="H2033" s="10" t="s">
        <v>3514</v>
      </c>
      <c r="I2033" s="10" t="s">
        <v>493</v>
      </c>
      <c r="J2033" s="11" t="s">
        <v>602</v>
      </c>
      <c r="K2033" s="10" t="s">
        <v>3771</v>
      </c>
    </row>
    <row r="2034" spans="8:11">
      <c r="H2034" s="10" t="s">
        <v>3514</v>
      </c>
      <c r="I2034" s="10" t="s">
        <v>493</v>
      </c>
      <c r="J2034" s="11" t="s">
        <v>602</v>
      </c>
      <c r="K2034" s="10" t="s">
        <v>3772</v>
      </c>
    </row>
    <row r="2035" spans="8:11">
      <c r="H2035" s="10" t="s">
        <v>3514</v>
      </c>
      <c r="I2035" s="10" t="s">
        <v>493</v>
      </c>
      <c r="J2035" s="11" t="s">
        <v>602</v>
      </c>
      <c r="K2035" s="10" t="s">
        <v>840</v>
      </c>
    </row>
    <row r="2036" spans="8:11">
      <c r="H2036" s="10" t="s">
        <v>3514</v>
      </c>
      <c r="I2036" s="10" t="s">
        <v>493</v>
      </c>
      <c r="J2036" s="11" t="s">
        <v>602</v>
      </c>
      <c r="K2036" s="10" t="s">
        <v>3773</v>
      </c>
    </row>
    <row r="2037" spans="8:11">
      <c r="H2037" s="10" t="s">
        <v>3514</v>
      </c>
      <c r="I2037" s="10" t="s">
        <v>493</v>
      </c>
      <c r="J2037" s="11" t="s">
        <v>602</v>
      </c>
      <c r="K2037" s="10" t="s">
        <v>3774</v>
      </c>
    </row>
    <row r="2038" spans="8:11">
      <c r="H2038" s="10" t="s">
        <v>3514</v>
      </c>
      <c r="I2038" s="10" t="s">
        <v>493</v>
      </c>
      <c r="J2038" s="11" t="s">
        <v>3775</v>
      </c>
      <c r="K2038" s="10" t="s">
        <v>320</v>
      </c>
    </row>
    <row r="2039" spans="8:11">
      <c r="H2039" s="10" t="s">
        <v>3514</v>
      </c>
      <c r="I2039" s="10" t="s">
        <v>493</v>
      </c>
      <c r="J2039" s="11" t="s">
        <v>3776</v>
      </c>
      <c r="K2039" s="10" t="s">
        <v>3777</v>
      </c>
    </row>
    <row r="2040" spans="8:11">
      <c r="H2040" s="10" t="s">
        <v>3514</v>
      </c>
      <c r="I2040" s="10" t="s">
        <v>493</v>
      </c>
      <c r="J2040" s="11" t="s">
        <v>3778</v>
      </c>
      <c r="K2040" s="10" t="s">
        <v>3779</v>
      </c>
    </row>
    <row r="2041" spans="8:11">
      <c r="H2041" s="10" t="s">
        <v>3514</v>
      </c>
      <c r="I2041" s="10" t="s">
        <v>493</v>
      </c>
      <c r="J2041" s="11" t="s">
        <v>3780</v>
      </c>
      <c r="K2041" s="10" t="s">
        <v>1344</v>
      </c>
    </row>
    <row r="2042" spans="8:11">
      <c r="H2042" s="10" t="s">
        <v>3514</v>
      </c>
      <c r="I2042" s="10" t="s">
        <v>493</v>
      </c>
      <c r="J2042" s="11" t="s">
        <v>3781</v>
      </c>
      <c r="K2042" s="10" t="s">
        <v>1344</v>
      </c>
    </row>
    <row r="2043" spans="8:11">
      <c r="H2043" s="10" t="s">
        <v>3514</v>
      </c>
      <c r="I2043" s="10" t="s">
        <v>493</v>
      </c>
      <c r="J2043" s="11" t="s">
        <v>3782</v>
      </c>
      <c r="K2043" s="10" t="s">
        <v>2115</v>
      </c>
    </row>
    <row r="2044" spans="8:11">
      <c r="H2044" s="10" t="s">
        <v>3514</v>
      </c>
      <c r="I2044" s="10" t="s">
        <v>493</v>
      </c>
      <c r="J2044" s="11" t="s">
        <v>3783</v>
      </c>
      <c r="K2044" s="10" t="s">
        <v>90</v>
      </c>
    </row>
    <row r="2045" spans="8:11">
      <c r="H2045" s="10" t="s">
        <v>3514</v>
      </c>
      <c r="I2045" s="10" t="s">
        <v>493</v>
      </c>
      <c r="J2045" s="11" t="s">
        <v>3784</v>
      </c>
      <c r="K2045" s="10" t="s">
        <v>3785</v>
      </c>
    </row>
    <row r="2046" spans="8:11">
      <c r="H2046" s="10" t="s">
        <v>3514</v>
      </c>
      <c r="I2046" s="10" t="s">
        <v>493</v>
      </c>
      <c r="J2046" s="11" t="s">
        <v>3786</v>
      </c>
      <c r="K2046" s="10" t="s">
        <v>3787</v>
      </c>
    </row>
    <row r="2047" spans="8:11">
      <c r="H2047" s="10" t="s">
        <v>3514</v>
      </c>
      <c r="I2047" s="10" t="s">
        <v>493</v>
      </c>
      <c r="J2047" s="11" t="s">
        <v>3788</v>
      </c>
      <c r="K2047" s="10" t="s">
        <v>3789</v>
      </c>
    </row>
    <row r="2048" spans="8:11">
      <c r="H2048" s="10" t="s">
        <v>3514</v>
      </c>
      <c r="I2048" s="10" t="s">
        <v>493</v>
      </c>
      <c r="J2048" s="11" t="s">
        <v>3790</v>
      </c>
      <c r="K2048" s="10" t="s">
        <v>3791</v>
      </c>
    </row>
    <row r="2049" spans="8:11">
      <c r="H2049" s="10" t="s">
        <v>3514</v>
      </c>
      <c r="I2049" s="10" t="s">
        <v>493</v>
      </c>
      <c r="J2049" s="11" t="s">
        <v>3792</v>
      </c>
      <c r="K2049" s="10" t="s">
        <v>1045</v>
      </c>
    </row>
    <row r="2050" spans="8:11">
      <c r="H2050" s="10" t="s">
        <v>3514</v>
      </c>
      <c r="I2050" s="10" t="s">
        <v>493</v>
      </c>
      <c r="J2050" s="11" t="s">
        <v>3793</v>
      </c>
      <c r="K2050" s="10" t="s">
        <v>3794</v>
      </c>
    </row>
    <row r="2051" spans="8:11">
      <c r="H2051" s="10" t="s">
        <v>3514</v>
      </c>
      <c r="I2051" s="10" t="s">
        <v>493</v>
      </c>
      <c r="J2051" s="11" t="s">
        <v>3795</v>
      </c>
      <c r="K2051" s="10" t="s">
        <v>3796</v>
      </c>
    </row>
    <row r="2052" spans="8:11">
      <c r="H2052" s="10" t="s">
        <v>3514</v>
      </c>
      <c r="I2052" s="10" t="s">
        <v>493</v>
      </c>
      <c r="J2052" s="11" t="s">
        <v>3797</v>
      </c>
      <c r="K2052" s="10" t="s">
        <v>3798</v>
      </c>
    </row>
    <row r="2053" spans="8:11">
      <c r="H2053" s="10" t="s">
        <v>3514</v>
      </c>
      <c r="I2053" s="10" t="s">
        <v>493</v>
      </c>
      <c r="J2053" s="11" t="s">
        <v>3799</v>
      </c>
      <c r="K2053" s="10" t="s">
        <v>194</v>
      </c>
    </row>
    <row r="2054" spans="8:11">
      <c r="H2054" s="10" t="s">
        <v>3514</v>
      </c>
      <c r="I2054" s="10" t="s">
        <v>493</v>
      </c>
      <c r="J2054" s="11" t="s">
        <v>3800</v>
      </c>
      <c r="K2054" s="10" t="s">
        <v>295</v>
      </c>
    </row>
    <row r="2055" spans="8:11">
      <c r="H2055" s="10" t="s">
        <v>3514</v>
      </c>
      <c r="I2055" s="10" t="s">
        <v>493</v>
      </c>
      <c r="J2055" s="11" t="s">
        <v>3801</v>
      </c>
      <c r="K2055" s="10" t="s">
        <v>3802</v>
      </c>
    </row>
    <row r="2056" spans="8:11">
      <c r="H2056" s="10" t="s">
        <v>3514</v>
      </c>
      <c r="I2056" s="10" t="s">
        <v>493</v>
      </c>
      <c r="J2056" s="11" t="s">
        <v>3803</v>
      </c>
      <c r="K2056" s="10" t="s">
        <v>3804</v>
      </c>
    </row>
    <row r="2057" spans="8:11">
      <c r="H2057" s="10" t="s">
        <v>3514</v>
      </c>
      <c r="I2057" s="10" t="s">
        <v>410</v>
      </c>
      <c r="J2057" s="11" t="s">
        <v>602</v>
      </c>
      <c r="K2057" s="10" t="s">
        <v>3805</v>
      </c>
    </row>
    <row r="2058" spans="8:11">
      <c r="H2058" s="10" t="s">
        <v>3514</v>
      </c>
      <c r="I2058" s="10" t="s">
        <v>410</v>
      </c>
      <c r="J2058" s="11" t="s">
        <v>602</v>
      </c>
      <c r="K2058" s="10" t="s">
        <v>3806</v>
      </c>
    </row>
    <row r="2059" spans="8:11">
      <c r="H2059" s="10" t="s">
        <v>3514</v>
      </c>
      <c r="I2059" s="10" t="s">
        <v>410</v>
      </c>
      <c r="J2059" s="11" t="s">
        <v>602</v>
      </c>
      <c r="K2059" s="10" t="s">
        <v>3807</v>
      </c>
    </row>
    <row r="2060" spans="8:11">
      <c r="H2060" s="10" t="s">
        <v>3514</v>
      </c>
      <c r="I2060" s="10" t="s">
        <v>410</v>
      </c>
      <c r="J2060" s="11" t="s">
        <v>602</v>
      </c>
      <c r="K2060" s="10" t="s">
        <v>3808</v>
      </c>
    </row>
    <row r="2061" spans="8:11">
      <c r="H2061" s="10" t="s">
        <v>3514</v>
      </c>
      <c r="I2061" s="10" t="s">
        <v>410</v>
      </c>
      <c r="J2061" s="11" t="s">
        <v>602</v>
      </c>
      <c r="K2061" s="10" t="s">
        <v>3809</v>
      </c>
    </row>
    <row r="2062" spans="8:11">
      <c r="H2062" s="10" t="s">
        <v>3514</v>
      </c>
      <c r="I2062" s="10" t="s">
        <v>410</v>
      </c>
      <c r="J2062" s="11" t="s">
        <v>602</v>
      </c>
      <c r="K2062" s="10" t="s">
        <v>3810</v>
      </c>
    </row>
    <row r="2063" spans="8:11">
      <c r="H2063" s="10" t="s">
        <v>3514</v>
      </c>
      <c r="I2063" s="10" t="s">
        <v>410</v>
      </c>
      <c r="J2063" s="11" t="s">
        <v>602</v>
      </c>
      <c r="K2063" s="10" t="s">
        <v>3811</v>
      </c>
    </row>
    <row r="2064" spans="8:11">
      <c r="H2064" s="10" t="s">
        <v>3514</v>
      </c>
      <c r="I2064" s="10" t="s">
        <v>410</v>
      </c>
      <c r="J2064" s="11" t="s">
        <v>602</v>
      </c>
      <c r="K2064" s="10" t="s">
        <v>3812</v>
      </c>
    </row>
    <row r="2065" spans="8:11">
      <c r="H2065" s="10" t="s">
        <v>3514</v>
      </c>
      <c r="I2065" s="10" t="s">
        <v>410</v>
      </c>
      <c r="J2065" s="11" t="s">
        <v>602</v>
      </c>
      <c r="K2065" s="10" t="s">
        <v>3813</v>
      </c>
    </row>
    <row r="2066" spans="8:11">
      <c r="H2066" s="10" t="s">
        <v>3514</v>
      </c>
      <c r="I2066" s="10" t="s">
        <v>410</v>
      </c>
      <c r="J2066" s="11" t="s">
        <v>602</v>
      </c>
      <c r="K2066" s="10" t="s">
        <v>3814</v>
      </c>
    </row>
    <row r="2067" spans="8:11">
      <c r="H2067" s="10" t="s">
        <v>3514</v>
      </c>
      <c r="I2067" s="10" t="s">
        <v>410</v>
      </c>
      <c r="J2067" s="11" t="s">
        <v>602</v>
      </c>
      <c r="K2067" s="10" t="s">
        <v>3815</v>
      </c>
    </row>
    <row r="2068" spans="8:11">
      <c r="H2068" s="10" t="s">
        <v>3514</v>
      </c>
      <c r="I2068" s="10" t="s">
        <v>410</v>
      </c>
      <c r="J2068" s="11" t="s">
        <v>602</v>
      </c>
      <c r="K2068" s="10" t="s">
        <v>3816</v>
      </c>
    </row>
    <row r="2069" spans="8:11">
      <c r="H2069" s="10" t="s">
        <v>3514</v>
      </c>
      <c r="I2069" s="10" t="s">
        <v>410</v>
      </c>
      <c r="J2069" s="11" t="s">
        <v>602</v>
      </c>
      <c r="K2069" s="10" t="s">
        <v>3817</v>
      </c>
    </row>
    <row r="2070" spans="8:11">
      <c r="H2070" s="10" t="s">
        <v>3514</v>
      </c>
      <c r="I2070" s="10" t="s">
        <v>410</v>
      </c>
      <c r="J2070" s="11" t="s">
        <v>602</v>
      </c>
      <c r="K2070" s="10" t="s">
        <v>3818</v>
      </c>
    </row>
    <row r="2071" spans="8:11">
      <c r="H2071" s="10" t="s">
        <v>3514</v>
      </c>
      <c r="I2071" s="10" t="s">
        <v>410</v>
      </c>
      <c r="J2071" s="11" t="s">
        <v>602</v>
      </c>
      <c r="K2071" s="10" t="s">
        <v>3819</v>
      </c>
    </row>
    <row r="2072" spans="8:11">
      <c r="H2072" s="10" t="s">
        <v>3514</v>
      </c>
      <c r="I2072" s="10" t="s">
        <v>410</v>
      </c>
      <c r="J2072" s="11" t="s">
        <v>602</v>
      </c>
      <c r="K2072" s="10" t="s">
        <v>3820</v>
      </c>
    </row>
    <row r="2073" spans="8:11">
      <c r="H2073" s="10" t="s">
        <v>3514</v>
      </c>
      <c r="I2073" s="10" t="s">
        <v>410</v>
      </c>
      <c r="J2073" s="11" t="s">
        <v>602</v>
      </c>
      <c r="K2073" s="10" t="s">
        <v>3821</v>
      </c>
    </row>
    <row r="2074" spans="8:11">
      <c r="H2074" s="10" t="s">
        <v>3514</v>
      </c>
      <c r="I2074" s="10" t="s">
        <v>410</v>
      </c>
      <c r="J2074" s="11" t="s">
        <v>602</v>
      </c>
      <c r="K2074" s="10" t="s">
        <v>3822</v>
      </c>
    </row>
    <row r="2075" spans="8:11">
      <c r="H2075" s="10" t="s">
        <v>3514</v>
      </c>
      <c r="I2075" s="10" t="s">
        <v>410</v>
      </c>
      <c r="J2075" s="11" t="s">
        <v>602</v>
      </c>
      <c r="K2075" s="10" t="s">
        <v>3823</v>
      </c>
    </row>
    <row r="2076" spans="8:11">
      <c r="H2076" s="10" t="s">
        <v>3514</v>
      </c>
      <c r="I2076" s="10" t="s">
        <v>410</v>
      </c>
      <c r="J2076" s="11" t="s">
        <v>3824</v>
      </c>
      <c r="K2076" s="10" t="s">
        <v>3825</v>
      </c>
    </row>
    <row r="2077" spans="8:11">
      <c r="H2077" s="10" t="s">
        <v>3514</v>
      </c>
      <c r="I2077" s="10" t="s">
        <v>410</v>
      </c>
      <c r="J2077" s="11" t="s">
        <v>3826</v>
      </c>
      <c r="K2077" s="10" t="s">
        <v>3827</v>
      </c>
    </row>
    <row r="2078" spans="8:11">
      <c r="H2078" s="10" t="s">
        <v>3514</v>
      </c>
      <c r="I2078" s="10" t="s">
        <v>410</v>
      </c>
      <c r="J2078" s="11" t="s">
        <v>3828</v>
      </c>
      <c r="K2078" s="10" t="s">
        <v>3829</v>
      </c>
    </row>
    <row r="2079" spans="8:11">
      <c r="H2079" s="10" t="s">
        <v>3514</v>
      </c>
      <c r="I2079" s="10" t="s">
        <v>410</v>
      </c>
      <c r="J2079" s="11" t="s">
        <v>3830</v>
      </c>
      <c r="K2079" s="10" t="s">
        <v>3432</v>
      </c>
    </row>
    <row r="2080" spans="8:11">
      <c r="H2080" s="10" t="s">
        <v>3514</v>
      </c>
      <c r="I2080" s="10" t="s">
        <v>410</v>
      </c>
      <c r="J2080" s="11" t="s">
        <v>3831</v>
      </c>
      <c r="K2080" s="10" t="s">
        <v>3832</v>
      </c>
    </row>
    <row r="2081" spans="8:11">
      <c r="H2081" s="10" t="s">
        <v>3514</v>
      </c>
      <c r="I2081" s="10" t="s">
        <v>410</v>
      </c>
      <c r="J2081" s="11" t="s">
        <v>3833</v>
      </c>
      <c r="K2081" s="10" t="s">
        <v>3834</v>
      </c>
    </row>
    <row r="2082" spans="8:11">
      <c r="H2082" s="10" t="s">
        <v>3514</v>
      </c>
      <c r="I2082" s="10" t="s">
        <v>410</v>
      </c>
      <c r="J2082" s="11" t="s">
        <v>3835</v>
      </c>
      <c r="K2082" s="10" t="s">
        <v>3836</v>
      </c>
    </row>
    <row r="2083" spans="8:11">
      <c r="H2083" s="10" t="s">
        <v>3514</v>
      </c>
      <c r="I2083" s="10" t="s">
        <v>410</v>
      </c>
      <c r="J2083" s="11" t="s">
        <v>3837</v>
      </c>
      <c r="K2083" s="10" t="s">
        <v>3838</v>
      </c>
    </row>
    <row r="2084" spans="8:11">
      <c r="H2084" s="10" t="s">
        <v>3514</v>
      </c>
      <c r="I2084" s="10" t="s">
        <v>410</v>
      </c>
      <c r="J2084" s="11" t="s">
        <v>3839</v>
      </c>
      <c r="K2084" s="10" t="s">
        <v>3840</v>
      </c>
    </row>
    <row r="2085" spans="8:11">
      <c r="H2085" s="10" t="s">
        <v>3514</v>
      </c>
      <c r="I2085" s="10" t="s">
        <v>410</v>
      </c>
      <c r="J2085" s="11" t="s">
        <v>3841</v>
      </c>
      <c r="K2085" s="10" t="s">
        <v>3842</v>
      </c>
    </row>
    <row r="2086" spans="8:11">
      <c r="H2086" s="10" t="s">
        <v>3514</v>
      </c>
      <c r="I2086" s="10" t="s">
        <v>410</v>
      </c>
      <c r="J2086" s="11" t="s">
        <v>3843</v>
      </c>
      <c r="K2086" s="10" t="s">
        <v>3844</v>
      </c>
    </row>
    <row r="2087" spans="8:11">
      <c r="H2087" s="10" t="s">
        <v>3514</v>
      </c>
      <c r="I2087" s="10" t="s">
        <v>410</v>
      </c>
      <c r="J2087" s="11" t="s">
        <v>3845</v>
      </c>
      <c r="K2087" s="10" t="s">
        <v>3846</v>
      </c>
    </row>
    <row r="2088" spans="8:11">
      <c r="H2088" s="10" t="s">
        <v>3514</v>
      </c>
      <c r="I2088" s="10" t="s">
        <v>410</v>
      </c>
      <c r="J2088" s="11" t="s">
        <v>3847</v>
      </c>
      <c r="K2088" s="10" t="s">
        <v>3848</v>
      </c>
    </row>
    <row r="2089" spans="8:11">
      <c r="H2089" s="10" t="s">
        <v>3514</v>
      </c>
      <c r="I2089" s="10" t="s">
        <v>410</v>
      </c>
      <c r="J2089" s="11" t="s">
        <v>3849</v>
      </c>
      <c r="K2089" s="10" t="s">
        <v>3850</v>
      </c>
    </row>
    <row r="2090" spans="8:11">
      <c r="H2090" s="10" t="s">
        <v>3514</v>
      </c>
      <c r="I2090" s="10" t="s">
        <v>410</v>
      </c>
      <c r="J2090" s="11" t="s">
        <v>3851</v>
      </c>
      <c r="K2090" s="10" t="s">
        <v>3852</v>
      </c>
    </row>
    <row r="2091" spans="8:11">
      <c r="H2091" s="10" t="s">
        <v>3514</v>
      </c>
      <c r="I2091" s="10" t="s">
        <v>410</v>
      </c>
      <c r="J2091" s="11" t="s">
        <v>3853</v>
      </c>
      <c r="K2091" s="10" t="s">
        <v>3854</v>
      </c>
    </row>
    <row r="2092" spans="8:11">
      <c r="H2092" s="10" t="s">
        <v>3514</v>
      </c>
      <c r="I2092" s="10" t="s">
        <v>410</v>
      </c>
      <c r="J2092" s="11" t="s">
        <v>3855</v>
      </c>
      <c r="K2092" s="10" t="s">
        <v>3856</v>
      </c>
    </row>
    <row r="2093" spans="8:11">
      <c r="H2093" s="10" t="s">
        <v>3514</v>
      </c>
      <c r="I2093" s="10" t="s">
        <v>410</v>
      </c>
      <c r="J2093" s="11" t="s">
        <v>3558</v>
      </c>
      <c r="K2093" s="10" t="s">
        <v>3857</v>
      </c>
    </row>
    <row r="2094" spans="8:11">
      <c r="H2094" s="10" t="s">
        <v>3514</v>
      </c>
      <c r="I2094" s="10" t="s">
        <v>410</v>
      </c>
      <c r="J2094" s="11" t="s">
        <v>3558</v>
      </c>
      <c r="K2094" s="10" t="s">
        <v>3858</v>
      </c>
    </row>
    <row r="2095" spans="8:11">
      <c r="H2095" s="10" t="s">
        <v>3514</v>
      </c>
      <c r="I2095" s="10" t="s">
        <v>410</v>
      </c>
      <c r="J2095" s="11" t="s">
        <v>3859</v>
      </c>
      <c r="K2095" s="10" t="s">
        <v>3860</v>
      </c>
    </row>
    <row r="2096" spans="8:11">
      <c r="H2096" s="10" t="s">
        <v>333</v>
      </c>
      <c r="I2096" s="10" t="s">
        <v>511</v>
      </c>
      <c r="J2096" s="11" t="s">
        <v>3861</v>
      </c>
      <c r="K2096" s="10" t="s">
        <v>3862</v>
      </c>
    </row>
    <row r="2097" spans="8:11">
      <c r="H2097" s="10" t="s">
        <v>333</v>
      </c>
      <c r="I2097" s="10" t="s">
        <v>511</v>
      </c>
      <c r="J2097" s="11" t="s">
        <v>3863</v>
      </c>
      <c r="K2097" s="10" t="s">
        <v>3480</v>
      </c>
    </row>
    <row r="2098" spans="8:11">
      <c r="H2098" s="10" t="s">
        <v>333</v>
      </c>
      <c r="I2098" s="10" t="s">
        <v>511</v>
      </c>
      <c r="J2098" s="11" t="s">
        <v>3864</v>
      </c>
      <c r="K2098" s="10" t="s">
        <v>1273</v>
      </c>
    </row>
    <row r="2099" spans="8:11">
      <c r="H2099" s="10" t="s">
        <v>333</v>
      </c>
      <c r="I2099" s="10" t="s">
        <v>511</v>
      </c>
      <c r="J2099" s="11" t="s">
        <v>3865</v>
      </c>
      <c r="K2099" s="10" t="s">
        <v>3866</v>
      </c>
    </row>
    <row r="2100" spans="8:11">
      <c r="H2100" s="10" t="s">
        <v>333</v>
      </c>
      <c r="I2100" s="10" t="s">
        <v>511</v>
      </c>
      <c r="J2100" s="11" t="s">
        <v>3867</v>
      </c>
      <c r="K2100" s="10" t="s">
        <v>3868</v>
      </c>
    </row>
    <row r="2101" spans="8:11">
      <c r="H2101" s="10" t="s">
        <v>333</v>
      </c>
      <c r="I2101" s="10" t="s">
        <v>511</v>
      </c>
      <c r="J2101" s="11" t="s">
        <v>3869</v>
      </c>
      <c r="K2101" s="10" t="s">
        <v>3870</v>
      </c>
    </row>
    <row r="2102" spans="8:11">
      <c r="H2102" s="10" t="s">
        <v>333</v>
      </c>
      <c r="I2102" s="10" t="s">
        <v>511</v>
      </c>
      <c r="J2102" s="11" t="s">
        <v>3871</v>
      </c>
      <c r="K2102" s="10" t="s">
        <v>1203</v>
      </c>
    </row>
    <row r="2103" spans="8:11">
      <c r="H2103" s="10" t="s">
        <v>333</v>
      </c>
      <c r="I2103" s="10" t="s">
        <v>511</v>
      </c>
      <c r="J2103" s="11" t="s">
        <v>3872</v>
      </c>
      <c r="K2103" s="10" t="s">
        <v>1826</v>
      </c>
    </row>
    <row r="2104" spans="8:11">
      <c r="H2104" s="10" t="s">
        <v>333</v>
      </c>
      <c r="I2104" s="10" t="s">
        <v>511</v>
      </c>
      <c r="J2104" s="11" t="s">
        <v>3873</v>
      </c>
      <c r="K2104" s="10" t="s">
        <v>3874</v>
      </c>
    </row>
    <row r="2105" spans="8:11">
      <c r="H2105" s="10" t="s">
        <v>333</v>
      </c>
      <c r="I2105" s="10" t="s">
        <v>511</v>
      </c>
      <c r="J2105" s="11" t="s">
        <v>3875</v>
      </c>
      <c r="K2105" s="10" t="s">
        <v>779</v>
      </c>
    </row>
    <row r="2106" spans="8:11">
      <c r="H2106" s="10" t="s">
        <v>333</v>
      </c>
      <c r="I2106" s="10" t="s">
        <v>511</v>
      </c>
      <c r="J2106" s="11" t="s">
        <v>3876</v>
      </c>
      <c r="K2106" s="10" t="s">
        <v>3877</v>
      </c>
    </row>
    <row r="2107" spans="8:11">
      <c r="H2107" s="10" t="s">
        <v>333</v>
      </c>
      <c r="I2107" s="10" t="s">
        <v>511</v>
      </c>
      <c r="J2107" s="11" t="s">
        <v>3878</v>
      </c>
      <c r="K2107" s="10" t="s">
        <v>3879</v>
      </c>
    </row>
    <row r="2108" spans="8:11">
      <c r="H2108" s="10" t="s">
        <v>333</v>
      </c>
      <c r="I2108" s="10" t="s">
        <v>511</v>
      </c>
      <c r="J2108" s="11" t="s">
        <v>3880</v>
      </c>
      <c r="K2108" s="10" t="s">
        <v>3881</v>
      </c>
    </row>
    <row r="2109" spans="8:11">
      <c r="H2109" s="10" t="s">
        <v>333</v>
      </c>
      <c r="I2109" s="10" t="s">
        <v>511</v>
      </c>
      <c r="J2109" s="11" t="s">
        <v>3882</v>
      </c>
      <c r="K2109" s="10" t="s">
        <v>52</v>
      </c>
    </row>
    <row r="2110" spans="8:11">
      <c r="H2110" s="10" t="s">
        <v>333</v>
      </c>
      <c r="I2110" s="10" t="s">
        <v>511</v>
      </c>
      <c r="J2110" s="11" t="s">
        <v>3883</v>
      </c>
      <c r="K2110" s="10" t="s">
        <v>3884</v>
      </c>
    </row>
    <row r="2111" spans="8:11">
      <c r="H2111" s="10" t="s">
        <v>333</v>
      </c>
      <c r="I2111" s="10" t="s">
        <v>511</v>
      </c>
      <c r="J2111" s="11" t="s">
        <v>3885</v>
      </c>
      <c r="K2111" s="10" t="s">
        <v>841</v>
      </c>
    </row>
    <row r="2112" spans="8:11">
      <c r="H2112" s="10" t="s">
        <v>333</v>
      </c>
      <c r="I2112" s="10" t="s">
        <v>511</v>
      </c>
      <c r="J2112" s="11" t="s">
        <v>3886</v>
      </c>
      <c r="K2112" s="10" t="s">
        <v>3887</v>
      </c>
    </row>
    <row r="2113" spans="8:11">
      <c r="H2113" s="10" t="s">
        <v>333</v>
      </c>
      <c r="I2113" s="10" t="s">
        <v>511</v>
      </c>
      <c r="J2113" s="11" t="s">
        <v>3888</v>
      </c>
      <c r="K2113" s="10" t="s">
        <v>1296</v>
      </c>
    </row>
    <row r="2114" spans="8:11">
      <c r="H2114" s="10" t="s">
        <v>333</v>
      </c>
      <c r="I2114" s="10" t="s">
        <v>511</v>
      </c>
      <c r="J2114" s="11" t="s">
        <v>3889</v>
      </c>
      <c r="K2114" s="10" t="s">
        <v>3890</v>
      </c>
    </row>
    <row r="2115" spans="8:11">
      <c r="H2115" s="10" t="s">
        <v>333</v>
      </c>
      <c r="I2115" s="10" t="s">
        <v>511</v>
      </c>
      <c r="J2115" s="11" t="s">
        <v>3891</v>
      </c>
      <c r="K2115" s="10" t="s">
        <v>3892</v>
      </c>
    </row>
    <row r="2116" spans="8:11">
      <c r="H2116" s="10" t="s">
        <v>333</v>
      </c>
      <c r="I2116" s="10" t="s">
        <v>511</v>
      </c>
      <c r="J2116" s="11" t="s">
        <v>3893</v>
      </c>
      <c r="K2116" s="10" t="s">
        <v>3894</v>
      </c>
    </row>
    <row r="2117" spans="8:11">
      <c r="H2117" s="10" t="s">
        <v>333</v>
      </c>
      <c r="I2117" s="10" t="s">
        <v>511</v>
      </c>
      <c r="J2117" s="11" t="s">
        <v>3895</v>
      </c>
      <c r="K2117" s="10" t="s">
        <v>3896</v>
      </c>
    </row>
    <row r="2118" spans="8:11">
      <c r="H2118" s="10" t="s">
        <v>333</v>
      </c>
      <c r="I2118" s="10" t="s">
        <v>511</v>
      </c>
      <c r="J2118" s="11" t="s">
        <v>3897</v>
      </c>
      <c r="K2118" s="10" t="s">
        <v>3898</v>
      </c>
    </row>
    <row r="2119" spans="8:11">
      <c r="H2119" s="10" t="s">
        <v>333</v>
      </c>
      <c r="I2119" s="10" t="s">
        <v>511</v>
      </c>
      <c r="J2119" s="11" t="s">
        <v>3899</v>
      </c>
      <c r="K2119" s="10" t="s">
        <v>3900</v>
      </c>
    </row>
    <row r="2120" spans="8:11">
      <c r="H2120" s="10" t="s">
        <v>333</v>
      </c>
      <c r="I2120" s="10" t="s">
        <v>511</v>
      </c>
      <c r="J2120" s="11" t="s">
        <v>3901</v>
      </c>
      <c r="K2120" s="10" t="s">
        <v>3902</v>
      </c>
    </row>
    <row r="2121" spans="8:11">
      <c r="H2121" s="10" t="s">
        <v>333</v>
      </c>
      <c r="I2121" s="10" t="s">
        <v>511</v>
      </c>
      <c r="J2121" s="11" t="s">
        <v>3903</v>
      </c>
      <c r="K2121" s="10" t="s">
        <v>3904</v>
      </c>
    </row>
    <row r="2122" spans="8:11">
      <c r="H2122" s="10" t="s">
        <v>333</v>
      </c>
      <c r="I2122" s="10" t="s">
        <v>511</v>
      </c>
      <c r="J2122" s="11" t="s">
        <v>3905</v>
      </c>
      <c r="K2122" s="10" t="s">
        <v>373</v>
      </c>
    </row>
    <row r="2123" spans="8:11">
      <c r="H2123" s="10" t="s">
        <v>333</v>
      </c>
      <c r="I2123" s="10" t="s">
        <v>415</v>
      </c>
      <c r="J2123" s="11" t="s">
        <v>602</v>
      </c>
      <c r="K2123" s="10" t="s">
        <v>3906</v>
      </c>
    </row>
    <row r="2124" spans="8:11">
      <c r="H2124" s="10" t="s">
        <v>333</v>
      </c>
      <c r="I2124" s="10" t="s">
        <v>415</v>
      </c>
      <c r="J2124" s="11" t="s">
        <v>602</v>
      </c>
      <c r="K2124" s="10" t="s">
        <v>3907</v>
      </c>
    </row>
    <row r="2125" spans="8:11">
      <c r="H2125" s="10" t="s">
        <v>333</v>
      </c>
      <c r="I2125" s="10" t="s">
        <v>415</v>
      </c>
      <c r="J2125" s="11" t="s">
        <v>602</v>
      </c>
      <c r="K2125" s="10" t="s">
        <v>3908</v>
      </c>
    </row>
    <row r="2126" spans="8:11">
      <c r="H2126" s="10" t="s">
        <v>333</v>
      </c>
      <c r="I2126" s="10" t="s">
        <v>415</v>
      </c>
      <c r="J2126" s="11" t="s">
        <v>602</v>
      </c>
      <c r="K2126" s="10" t="s">
        <v>3909</v>
      </c>
    </row>
    <row r="2127" spans="8:11">
      <c r="H2127" s="10" t="s">
        <v>333</v>
      </c>
      <c r="I2127" s="10" t="s">
        <v>415</v>
      </c>
      <c r="J2127" s="11" t="s">
        <v>602</v>
      </c>
      <c r="K2127" s="10" t="s">
        <v>3910</v>
      </c>
    </row>
    <row r="2128" spans="8:11">
      <c r="H2128" s="10" t="s">
        <v>333</v>
      </c>
      <c r="I2128" s="10" t="s">
        <v>415</v>
      </c>
      <c r="J2128" s="11" t="s">
        <v>602</v>
      </c>
      <c r="K2128" s="10" t="s">
        <v>3911</v>
      </c>
    </row>
    <row r="2129" spans="8:11">
      <c r="H2129" s="10" t="s">
        <v>333</v>
      </c>
      <c r="I2129" s="10" t="s">
        <v>415</v>
      </c>
      <c r="J2129" s="11" t="s">
        <v>602</v>
      </c>
      <c r="K2129" s="10" t="s">
        <v>3912</v>
      </c>
    </row>
    <row r="2130" spans="8:11">
      <c r="H2130" s="10" t="s">
        <v>333</v>
      </c>
      <c r="I2130" s="10" t="s">
        <v>415</v>
      </c>
      <c r="J2130" s="11" t="s">
        <v>3913</v>
      </c>
      <c r="K2130" s="10" t="s">
        <v>3914</v>
      </c>
    </row>
    <row r="2131" spans="8:11">
      <c r="H2131" s="10" t="s">
        <v>333</v>
      </c>
      <c r="I2131" s="10" t="s">
        <v>415</v>
      </c>
      <c r="J2131" s="11" t="s">
        <v>437</v>
      </c>
      <c r="K2131" s="10" t="s">
        <v>438</v>
      </c>
    </row>
    <row r="2132" spans="8:11">
      <c r="H2132" s="10" t="s">
        <v>333</v>
      </c>
      <c r="I2132" s="10" t="s">
        <v>415</v>
      </c>
      <c r="J2132" s="11" t="s">
        <v>439</v>
      </c>
      <c r="K2132" s="10" t="s">
        <v>440</v>
      </c>
    </row>
    <row r="2133" spans="8:11">
      <c r="H2133" s="10" t="s">
        <v>333</v>
      </c>
      <c r="I2133" s="10" t="s">
        <v>415</v>
      </c>
      <c r="J2133" s="11" t="s">
        <v>3915</v>
      </c>
      <c r="K2133" s="10" t="s">
        <v>3916</v>
      </c>
    </row>
    <row r="2134" spans="8:11">
      <c r="H2134" s="10" t="s">
        <v>333</v>
      </c>
      <c r="I2134" s="10" t="s">
        <v>415</v>
      </c>
      <c r="J2134" s="11" t="s">
        <v>433</v>
      </c>
      <c r="K2134" s="10" t="s">
        <v>434</v>
      </c>
    </row>
    <row r="2135" spans="8:11">
      <c r="H2135" s="10" t="s">
        <v>333</v>
      </c>
      <c r="I2135" s="10" t="s">
        <v>415</v>
      </c>
      <c r="J2135" s="11" t="s">
        <v>3917</v>
      </c>
      <c r="K2135" s="10" t="s">
        <v>806</v>
      </c>
    </row>
    <row r="2136" spans="8:11">
      <c r="H2136" s="10" t="s">
        <v>333</v>
      </c>
      <c r="I2136" s="10" t="s">
        <v>415</v>
      </c>
      <c r="J2136" s="11" t="s">
        <v>435</v>
      </c>
      <c r="K2136" s="10" t="s">
        <v>436</v>
      </c>
    </row>
    <row r="2137" spans="8:11">
      <c r="H2137" s="10" t="s">
        <v>333</v>
      </c>
      <c r="I2137" s="10" t="s">
        <v>415</v>
      </c>
      <c r="J2137" s="11" t="s">
        <v>431</v>
      </c>
      <c r="K2137" s="10" t="s">
        <v>432</v>
      </c>
    </row>
    <row r="2138" spans="8:11">
      <c r="H2138" s="10" t="s">
        <v>333</v>
      </c>
      <c r="I2138" s="10" t="s">
        <v>415</v>
      </c>
      <c r="J2138" s="11" t="s">
        <v>443</v>
      </c>
      <c r="K2138" s="10" t="s">
        <v>444</v>
      </c>
    </row>
    <row r="2139" spans="8:11">
      <c r="H2139" s="10" t="s">
        <v>333</v>
      </c>
      <c r="I2139" s="10" t="s">
        <v>415</v>
      </c>
      <c r="J2139" s="11" t="s">
        <v>3918</v>
      </c>
      <c r="K2139" s="10" t="s">
        <v>2200</v>
      </c>
    </row>
    <row r="2140" spans="8:11">
      <c r="H2140" s="10" t="s">
        <v>333</v>
      </c>
      <c r="I2140" s="10" t="s">
        <v>415</v>
      </c>
      <c r="J2140" s="11" t="s">
        <v>3919</v>
      </c>
      <c r="K2140" s="10" t="s">
        <v>3920</v>
      </c>
    </row>
    <row r="2141" spans="8:11">
      <c r="H2141" s="10" t="s">
        <v>333</v>
      </c>
      <c r="I2141" s="10" t="s">
        <v>415</v>
      </c>
      <c r="J2141" s="11" t="s">
        <v>3921</v>
      </c>
      <c r="K2141" s="10" t="s">
        <v>3922</v>
      </c>
    </row>
    <row r="2142" spans="8:11">
      <c r="H2142" s="10" t="s">
        <v>333</v>
      </c>
      <c r="I2142" s="10" t="s">
        <v>415</v>
      </c>
      <c r="J2142" s="11" t="s">
        <v>3923</v>
      </c>
      <c r="K2142" s="10" t="s">
        <v>3924</v>
      </c>
    </row>
    <row r="2143" spans="8:11">
      <c r="H2143" s="10" t="s">
        <v>333</v>
      </c>
      <c r="I2143" s="10" t="s">
        <v>415</v>
      </c>
      <c r="J2143" s="11" t="s">
        <v>3925</v>
      </c>
      <c r="K2143" s="10" t="s">
        <v>3926</v>
      </c>
    </row>
    <row r="2144" spans="8:11">
      <c r="H2144" s="10" t="s">
        <v>333</v>
      </c>
      <c r="I2144" s="10" t="s">
        <v>415</v>
      </c>
      <c r="J2144" s="11" t="s">
        <v>3927</v>
      </c>
      <c r="K2144" s="10" t="s">
        <v>3928</v>
      </c>
    </row>
    <row r="2145" spans="8:11">
      <c r="H2145" s="10" t="s">
        <v>333</v>
      </c>
      <c r="I2145" s="10" t="s">
        <v>415</v>
      </c>
      <c r="J2145" s="11" t="s">
        <v>3929</v>
      </c>
      <c r="K2145" s="10" t="s">
        <v>3930</v>
      </c>
    </row>
    <row r="2146" spans="8:11">
      <c r="H2146" s="10" t="s">
        <v>333</v>
      </c>
      <c r="I2146" s="10" t="s">
        <v>415</v>
      </c>
      <c r="J2146" s="11" t="s">
        <v>3931</v>
      </c>
      <c r="K2146" s="10" t="s">
        <v>3932</v>
      </c>
    </row>
    <row r="2147" spans="8:11">
      <c r="H2147" s="10" t="s">
        <v>333</v>
      </c>
      <c r="I2147" s="10" t="s">
        <v>415</v>
      </c>
      <c r="J2147" s="11" t="s">
        <v>3933</v>
      </c>
      <c r="K2147" s="10" t="s">
        <v>3934</v>
      </c>
    </row>
    <row r="2148" spans="8:11">
      <c r="H2148" s="10" t="s">
        <v>333</v>
      </c>
      <c r="I2148" s="10" t="s">
        <v>415</v>
      </c>
      <c r="J2148" s="11" t="s">
        <v>441</v>
      </c>
      <c r="K2148" s="10" t="s">
        <v>442</v>
      </c>
    </row>
    <row r="2149" spans="8:11">
      <c r="H2149" s="10" t="s">
        <v>333</v>
      </c>
      <c r="I2149" s="10" t="s">
        <v>415</v>
      </c>
      <c r="J2149" s="11" t="s">
        <v>416</v>
      </c>
      <c r="K2149" s="10" t="s">
        <v>417</v>
      </c>
    </row>
    <row r="2150" spans="8:11">
      <c r="H2150" s="10" t="s">
        <v>333</v>
      </c>
      <c r="I2150" s="10" t="s">
        <v>415</v>
      </c>
      <c r="J2150" s="11" t="s">
        <v>445</v>
      </c>
      <c r="K2150" s="10" t="s">
        <v>446</v>
      </c>
    </row>
    <row r="2151" spans="8:11">
      <c r="H2151" s="10" t="s">
        <v>333</v>
      </c>
      <c r="I2151" s="10" t="s">
        <v>415</v>
      </c>
      <c r="J2151" s="11" t="s">
        <v>3935</v>
      </c>
      <c r="K2151" s="10" t="s">
        <v>3936</v>
      </c>
    </row>
    <row r="2152" spans="8:11">
      <c r="H2152" s="10" t="s">
        <v>333</v>
      </c>
      <c r="I2152" s="10" t="s">
        <v>415</v>
      </c>
      <c r="J2152" s="11" t="s">
        <v>3937</v>
      </c>
      <c r="K2152" s="10" t="s">
        <v>3938</v>
      </c>
    </row>
    <row r="2153" spans="8:11">
      <c r="H2153" s="10" t="s">
        <v>333</v>
      </c>
      <c r="I2153" s="10" t="s">
        <v>413</v>
      </c>
      <c r="J2153" s="11" t="s">
        <v>602</v>
      </c>
      <c r="K2153" s="10" t="s">
        <v>3939</v>
      </c>
    </row>
    <row r="2154" spans="8:11">
      <c r="H2154" s="10" t="s">
        <v>333</v>
      </c>
      <c r="I2154" s="10" t="s">
        <v>413</v>
      </c>
      <c r="J2154" s="11" t="s">
        <v>602</v>
      </c>
      <c r="K2154" s="10" t="s">
        <v>3940</v>
      </c>
    </row>
    <row r="2155" spans="8:11">
      <c r="H2155" s="10" t="s">
        <v>333</v>
      </c>
      <c r="I2155" s="10" t="s">
        <v>413</v>
      </c>
      <c r="J2155" s="11" t="s">
        <v>3941</v>
      </c>
      <c r="K2155" s="10" t="s">
        <v>3942</v>
      </c>
    </row>
    <row r="2156" spans="8:11">
      <c r="H2156" s="10" t="s">
        <v>333</v>
      </c>
      <c r="I2156" s="10" t="s">
        <v>413</v>
      </c>
      <c r="J2156" s="11" t="s">
        <v>3943</v>
      </c>
      <c r="K2156" s="10" t="s">
        <v>1273</v>
      </c>
    </row>
    <row r="2157" spans="8:11">
      <c r="H2157" s="10" t="s">
        <v>333</v>
      </c>
      <c r="I2157" s="10" t="s">
        <v>413</v>
      </c>
      <c r="J2157" s="11" t="s">
        <v>3944</v>
      </c>
      <c r="K2157" s="10" t="s">
        <v>3945</v>
      </c>
    </row>
    <row r="2158" spans="8:11">
      <c r="H2158" s="10" t="s">
        <v>333</v>
      </c>
      <c r="I2158" s="10" t="s">
        <v>413</v>
      </c>
      <c r="J2158" s="11" t="s">
        <v>3946</v>
      </c>
      <c r="K2158" s="10" t="s">
        <v>1681</v>
      </c>
    </row>
    <row r="2159" spans="8:11">
      <c r="H2159" s="10" t="s">
        <v>333</v>
      </c>
      <c r="I2159" s="10" t="s">
        <v>413</v>
      </c>
      <c r="J2159" s="11" t="s">
        <v>3947</v>
      </c>
      <c r="K2159" s="10" t="s">
        <v>3948</v>
      </c>
    </row>
    <row r="2160" spans="8:11">
      <c r="H2160" s="10" t="s">
        <v>333</v>
      </c>
      <c r="I2160" s="10" t="s">
        <v>413</v>
      </c>
      <c r="J2160" s="11" t="s">
        <v>3949</v>
      </c>
      <c r="K2160" s="10" t="s">
        <v>3950</v>
      </c>
    </row>
    <row r="2161" spans="8:11">
      <c r="H2161" s="10" t="s">
        <v>333</v>
      </c>
      <c r="I2161" s="10" t="s">
        <v>413</v>
      </c>
      <c r="J2161" s="11" t="s">
        <v>3951</v>
      </c>
      <c r="K2161" s="10" t="s">
        <v>3952</v>
      </c>
    </row>
    <row r="2162" spans="8:11">
      <c r="H2162" s="10" t="s">
        <v>333</v>
      </c>
      <c r="I2162" s="10" t="s">
        <v>413</v>
      </c>
      <c r="J2162" s="11" t="s">
        <v>3953</v>
      </c>
      <c r="K2162" s="10" t="s">
        <v>3954</v>
      </c>
    </row>
    <row r="2163" spans="8:11">
      <c r="H2163" s="10" t="s">
        <v>333</v>
      </c>
      <c r="I2163" s="10" t="s">
        <v>413</v>
      </c>
      <c r="J2163" s="11" t="s">
        <v>3955</v>
      </c>
      <c r="K2163" s="10" t="s">
        <v>3956</v>
      </c>
    </row>
    <row r="2164" spans="8:11">
      <c r="H2164" s="10" t="s">
        <v>333</v>
      </c>
      <c r="I2164" s="10" t="s">
        <v>413</v>
      </c>
      <c r="J2164" s="11" t="s">
        <v>3957</v>
      </c>
      <c r="K2164" s="10" t="s">
        <v>3958</v>
      </c>
    </row>
    <row r="2165" spans="8:11">
      <c r="H2165" s="10" t="s">
        <v>333</v>
      </c>
      <c r="I2165" s="10" t="s">
        <v>413</v>
      </c>
      <c r="J2165" s="11" t="s">
        <v>3959</v>
      </c>
      <c r="K2165" s="10" t="s">
        <v>3960</v>
      </c>
    </row>
    <row r="2166" spans="8:11">
      <c r="H2166" s="10" t="s">
        <v>333</v>
      </c>
      <c r="I2166" s="10" t="s">
        <v>413</v>
      </c>
      <c r="J2166" s="11" t="s">
        <v>3961</v>
      </c>
      <c r="K2166" s="10" t="s">
        <v>3962</v>
      </c>
    </row>
    <row r="2167" spans="8:11">
      <c r="H2167" s="10" t="s">
        <v>333</v>
      </c>
      <c r="I2167" s="10" t="s">
        <v>413</v>
      </c>
      <c r="J2167" s="11" t="s">
        <v>3963</v>
      </c>
      <c r="K2167" s="10" t="s">
        <v>1352</v>
      </c>
    </row>
    <row r="2168" spans="8:11">
      <c r="H2168" s="10" t="s">
        <v>333</v>
      </c>
      <c r="I2168" s="10" t="s">
        <v>413</v>
      </c>
      <c r="J2168" s="11" t="s">
        <v>3964</v>
      </c>
      <c r="K2168" s="10" t="s">
        <v>3965</v>
      </c>
    </row>
    <row r="2169" spans="8:11">
      <c r="H2169" s="10" t="s">
        <v>333</v>
      </c>
      <c r="I2169" s="10" t="s">
        <v>413</v>
      </c>
      <c r="J2169" s="11" t="s">
        <v>3966</v>
      </c>
      <c r="K2169" s="10" t="s">
        <v>3967</v>
      </c>
    </row>
    <row r="2170" spans="8:11">
      <c r="H2170" s="10" t="s">
        <v>333</v>
      </c>
      <c r="I2170" s="10" t="s">
        <v>413</v>
      </c>
      <c r="J2170" s="11" t="s">
        <v>3968</v>
      </c>
      <c r="K2170" s="10" t="s">
        <v>3969</v>
      </c>
    </row>
    <row r="2171" spans="8:11">
      <c r="H2171" s="10" t="s">
        <v>333</v>
      </c>
      <c r="I2171" s="10" t="s">
        <v>413</v>
      </c>
      <c r="J2171" s="11" t="s">
        <v>3970</v>
      </c>
      <c r="K2171" s="10" t="s">
        <v>756</v>
      </c>
    </row>
    <row r="2172" spans="8:11">
      <c r="H2172" s="10" t="s">
        <v>333</v>
      </c>
      <c r="I2172" s="10" t="s">
        <v>413</v>
      </c>
      <c r="J2172" s="11" t="s">
        <v>3971</v>
      </c>
      <c r="K2172" s="10" t="s">
        <v>3972</v>
      </c>
    </row>
    <row r="2173" spans="8:11">
      <c r="H2173" s="10" t="s">
        <v>333</v>
      </c>
      <c r="I2173" s="10" t="s">
        <v>413</v>
      </c>
      <c r="J2173" s="11" t="s">
        <v>3973</v>
      </c>
      <c r="K2173" s="10" t="s">
        <v>3974</v>
      </c>
    </row>
    <row r="2174" spans="8:11">
      <c r="H2174" s="10" t="s">
        <v>333</v>
      </c>
      <c r="I2174" s="10" t="s">
        <v>413</v>
      </c>
      <c r="J2174" s="11" t="s">
        <v>3975</v>
      </c>
      <c r="K2174" s="10" t="s">
        <v>3976</v>
      </c>
    </row>
    <row r="2175" spans="8:11">
      <c r="H2175" s="10" t="s">
        <v>333</v>
      </c>
      <c r="I2175" s="10" t="s">
        <v>413</v>
      </c>
      <c r="J2175" s="11" t="s">
        <v>3977</v>
      </c>
      <c r="K2175" s="10" t="s">
        <v>315</v>
      </c>
    </row>
    <row r="2176" spans="8:11">
      <c r="H2176" s="10" t="s">
        <v>333</v>
      </c>
      <c r="I2176" s="10" t="s">
        <v>413</v>
      </c>
      <c r="J2176" s="11" t="s">
        <v>3978</v>
      </c>
      <c r="K2176" s="10" t="s">
        <v>3979</v>
      </c>
    </row>
    <row r="2177" spans="8:11">
      <c r="H2177" s="10" t="s">
        <v>333</v>
      </c>
      <c r="I2177" s="10" t="s">
        <v>413</v>
      </c>
      <c r="J2177" s="11" t="s">
        <v>3980</v>
      </c>
      <c r="K2177" s="10" t="s">
        <v>942</v>
      </c>
    </row>
    <row r="2178" spans="8:11">
      <c r="H2178" s="10" t="s">
        <v>333</v>
      </c>
      <c r="I2178" s="10" t="s">
        <v>413</v>
      </c>
      <c r="J2178" s="11" t="s">
        <v>3981</v>
      </c>
      <c r="K2178" s="10" t="s">
        <v>3982</v>
      </c>
    </row>
    <row r="2179" spans="8:11">
      <c r="H2179" s="10" t="s">
        <v>333</v>
      </c>
      <c r="I2179" s="10" t="s">
        <v>413</v>
      </c>
      <c r="J2179" s="11" t="s">
        <v>3983</v>
      </c>
      <c r="K2179" s="10" t="s">
        <v>3984</v>
      </c>
    </row>
    <row r="2180" spans="8:11">
      <c r="H2180" s="10" t="s">
        <v>333</v>
      </c>
      <c r="I2180" s="10" t="s">
        <v>413</v>
      </c>
      <c r="J2180" s="11" t="s">
        <v>3985</v>
      </c>
      <c r="K2180" s="10" t="s">
        <v>3986</v>
      </c>
    </row>
    <row r="2181" spans="8:11">
      <c r="H2181" s="10" t="s">
        <v>333</v>
      </c>
      <c r="I2181" s="10" t="s">
        <v>413</v>
      </c>
      <c r="J2181" s="11" t="s">
        <v>3987</v>
      </c>
      <c r="K2181" s="10" t="s">
        <v>334</v>
      </c>
    </row>
    <row r="2182" spans="8:11">
      <c r="H2182" s="10" t="s">
        <v>333</v>
      </c>
      <c r="I2182" s="10" t="s">
        <v>413</v>
      </c>
      <c r="J2182" s="11" t="s">
        <v>3988</v>
      </c>
      <c r="K2182" s="10" t="s">
        <v>190</v>
      </c>
    </row>
    <row r="2183" spans="8:11">
      <c r="H2183" s="10" t="s">
        <v>333</v>
      </c>
      <c r="I2183" s="10" t="s">
        <v>413</v>
      </c>
      <c r="J2183" s="11" t="s">
        <v>3989</v>
      </c>
      <c r="K2183" s="10" t="s">
        <v>3990</v>
      </c>
    </row>
    <row r="2184" spans="8:11">
      <c r="H2184" s="10" t="s">
        <v>333</v>
      </c>
      <c r="I2184" s="10" t="s">
        <v>413</v>
      </c>
      <c r="J2184" s="11" t="s">
        <v>3937</v>
      </c>
      <c r="K2184" s="10" t="s">
        <v>3991</v>
      </c>
    </row>
    <row r="2185" spans="8:11">
      <c r="H2185" s="10" t="s">
        <v>333</v>
      </c>
      <c r="I2185" s="10" t="s">
        <v>413</v>
      </c>
      <c r="J2185" s="11" t="s">
        <v>3992</v>
      </c>
      <c r="K2185" s="10" t="s">
        <v>3993</v>
      </c>
    </row>
    <row r="2186" spans="8:11">
      <c r="H2186" s="10" t="s">
        <v>333</v>
      </c>
      <c r="I2186" s="10" t="s">
        <v>530</v>
      </c>
      <c r="J2186" s="11" t="s">
        <v>602</v>
      </c>
      <c r="K2186" s="10" t="s">
        <v>3994</v>
      </c>
    </row>
    <row r="2187" spans="8:11">
      <c r="H2187" s="10" t="s">
        <v>333</v>
      </c>
      <c r="I2187" s="10" t="s">
        <v>530</v>
      </c>
      <c r="J2187" s="11" t="s">
        <v>602</v>
      </c>
      <c r="K2187" s="10" t="s">
        <v>3995</v>
      </c>
    </row>
    <row r="2188" spans="8:11">
      <c r="H2188" s="10" t="s">
        <v>333</v>
      </c>
      <c r="I2188" s="10" t="s">
        <v>530</v>
      </c>
      <c r="J2188" s="11" t="s">
        <v>602</v>
      </c>
      <c r="K2188" s="10" t="s">
        <v>3996</v>
      </c>
    </row>
    <row r="2189" spans="8:11">
      <c r="H2189" s="10" t="s">
        <v>333</v>
      </c>
      <c r="I2189" s="10" t="s">
        <v>530</v>
      </c>
      <c r="J2189" s="11" t="s">
        <v>3997</v>
      </c>
      <c r="K2189" s="10" t="s">
        <v>756</v>
      </c>
    </row>
    <row r="2190" spans="8:11">
      <c r="H2190" s="10" t="s">
        <v>333</v>
      </c>
      <c r="I2190" s="10" t="s">
        <v>530</v>
      </c>
      <c r="J2190" s="11" t="s">
        <v>3998</v>
      </c>
      <c r="K2190" s="10" t="s">
        <v>3999</v>
      </c>
    </row>
    <row r="2191" spans="8:11">
      <c r="H2191" s="10" t="s">
        <v>333</v>
      </c>
      <c r="I2191" s="10" t="s">
        <v>530</v>
      </c>
      <c r="J2191" s="11" t="s">
        <v>4000</v>
      </c>
      <c r="K2191" s="10" t="s">
        <v>3067</v>
      </c>
    </row>
    <row r="2192" spans="8:11">
      <c r="H2192" s="10" t="s">
        <v>333</v>
      </c>
      <c r="I2192" s="10" t="s">
        <v>530</v>
      </c>
      <c r="J2192" s="11" t="s">
        <v>4001</v>
      </c>
      <c r="K2192" s="10" t="s">
        <v>1713</v>
      </c>
    </row>
    <row r="2193" spans="8:11">
      <c r="H2193" s="10" t="s">
        <v>333</v>
      </c>
      <c r="I2193" s="10" t="s">
        <v>530</v>
      </c>
      <c r="J2193" s="11" t="s">
        <v>4002</v>
      </c>
      <c r="K2193" s="10" t="s">
        <v>4003</v>
      </c>
    </row>
    <row r="2194" spans="8:11">
      <c r="H2194" s="10" t="s">
        <v>333</v>
      </c>
      <c r="I2194" s="10" t="s">
        <v>530</v>
      </c>
      <c r="J2194" s="11" t="s">
        <v>4004</v>
      </c>
      <c r="K2194" s="10" t="s">
        <v>4005</v>
      </c>
    </row>
    <row r="2195" spans="8:11">
      <c r="H2195" s="10" t="s">
        <v>333</v>
      </c>
      <c r="I2195" s="10" t="s">
        <v>530</v>
      </c>
      <c r="J2195" s="11" t="s">
        <v>4006</v>
      </c>
      <c r="K2195" s="10" t="s">
        <v>4007</v>
      </c>
    </row>
    <row r="2196" spans="8:11">
      <c r="H2196" s="10" t="s">
        <v>333</v>
      </c>
      <c r="I2196" s="10" t="s">
        <v>530</v>
      </c>
      <c r="J2196" s="11" t="s">
        <v>4008</v>
      </c>
      <c r="K2196" s="10" t="s">
        <v>4009</v>
      </c>
    </row>
    <row r="2197" spans="8:11">
      <c r="H2197" s="10" t="s">
        <v>333</v>
      </c>
      <c r="I2197" s="10" t="s">
        <v>530</v>
      </c>
      <c r="J2197" s="11" t="s">
        <v>4010</v>
      </c>
      <c r="K2197" s="10" t="s">
        <v>1681</v>
      </c>
    </row>
    <row r="2198" spans="8:11">
      <c r="H2198" s="10" t="s">
        <v>333</v>
      </c>
      <c r="I2198" s="10" t="s">
        <v>530</v>
      </c>
      <c r="J2198" s="11" t="s">
        <v>4011</v>
      </c>
      <c r="K2198" s="10" t="s">
        <v>4012</v>
      </c>
    </row>
    <row r="2199" spans="8:11">
      <c r="H2199" s="10" t="s">
        <v>333</v>
      </c>
      <c r="I2199" s="10" t="s">
        <v>530</v>
      </c>
      <c r="J2199" s="11" t="s">
        <v>4013</v>
      </c>
      <c r="K2199" s="10" t="s">
        <v>4014</v>
      </c>
    </row>
    <row r="2200" spans="8:11">
      <c r="H2200" s="10" t="s">
        <v>333</v>
      </c>
      <c r="I2200" s="10" t="s">
        <v>530</v>
      </c>
      <c r="J2200" s="11" t="s">
        <v>4015</v>
      </c>
      <c r="K2200" s="10" t="s">
        <v>4016</v>
      </c>
    </row>
    <row r="2201" spans="8:11">
      <c r="H2201" s="10" t="s">
        <v>333</v>
      </c>
      <c r="I2201" s="10" t="s">
        <v>530</v>
      </c>
      <c r="J2201" s="11" t="s">
        <v>4017</v>
      </c>
      <c r="K2201" s="10" t="s">
        <v>4018</v>
      </c>
    </row>
    <row r="2202" spans="8:11">
      <c r="H2202" s="10" t="s">
        <v>333</v>
      </c>
      <c r="I2202" s="10" t="s">
        <v>530</v>
      </c>
      <c r="J2202" s="11" t="s">
        <v>4019</v>
      </c>
      <c r="K2202" s="10" t="s">
        <v>4020</v>
      </c>
    </row>
    <row r="2203" spans="8:11">
      <c r="H2203" s="10" t="s">
        <v>333</v>
      </c>
      <c r="I2203" s="10" t="s">
        <v>530</v>
      </c>
      <c r="J2203" s="11" t="s">
        <v>4021</v>
      </c>
      <c r="K2203" s="10" t="s">
        <v>4022</v>
      </c>
    </row>
    <row r="2204" spans="8:11">
      <c r="H2204" s="10" t="s">
        <v>333</v>
      </c>
      <c r="I2204" s="10" t="s">
        <v>530</v>
      </c>
      <c r="J2204" s="11" t="s">
        <v>4023</v>
      </c>
      <c r="K2204" s="10" t="s">
        <v>426</v>
      </c>
    </row>
    <row r="2205" spans="8:11">
      <c r="H2205" s="10" t="s">
        <v>333</v>
      </c>
      <c r="I2205" s="10" t="s">
        <v>530</v>
      </c>
      <c r="J2205" s="11" t="s">
        <v>4024</v>
      </c>
      <c r="K2205" s="10" t="s">
        <v>4025</v>
      </c>
    </row>
    <row r="2206" spans="8:11">
      <c r="H2206" s="10" t="s">
        <v>333</v>
      </c>
      <c r="I2206" s="10" t="s">
        <v>530</v>
      </c>
      <c r="J2206" s="11" t="s">
        <v>4026</v>
      </c>
      <c r="K2206" s="10" t="s">
        <v>4027</v>
      </c>
    </row>
    <row r="2207" spans="8:11">
      <c r="H2207" s="10" t="s">
        <v>333</v>
      </c>
      <c r="I2207" s="10" t="s">
        <v>530</v>
      </c>
      <c r="J2207" s="11" t="s">
        <v>4028</v>
      </c>
      <c r="K2207" s="10" t="s">
        <v>4029</v>
      </c>
    </row>
    <row r="2208" spans="8:11">
      <c r="H2208" s="10" t="s">
        <v>333</v>
      </c>
      <c r="I2208" s="10" t="s">
        <v>530</v>
      </c>
      <c r="J2208" s="11" t="s">
        <v>4030</v>
      </c>
      <c r="K2208" s="10" t="s">
        <v>4031</v>
      </c>
    </row>
    <row r="2209" spans="8:11">
      <c r="H2209" s="10" t="s">
        <v>333</v>
      </c>
      <c r="I2209" s="10" t="s">
        <v>530</v>
      </c>
      <c r="J2209" s="11" t="s">
        <v>4032</v>
      </c>
      <c r="K2209" s="10" t="s">
        <v>4033</v>
      </c>
    </row>
    <row r="2210" spans="8:11">
      <c r="H2210" s="10" t="s">
        <v>333</v>
      </c>
      <c r="I2210" s="10" t="s">
        <v>530</v>
      </c>
      <c r="J2210" s="11" t="s">
        <v>4032</v>
      </c>
      <c r="K2210" s="10" t="s">
        <v>4034</v>
      </c>
    </row>
    <row r="2211" spans="8:11">
      <c r="H2211" s="10" t="s">
        <v>333</v>
      </c>
      <c r="I2211" s="10" t="s">
        <v>530</v>
      </c>
      <c r="J2211" s="11" t="s">
        <v>4032</v>
      </c>
      <c r="K2211" s="10" t="s">
        <v>4035</v>
      </c>
    </row>
    <row r="2212" spans="8:11">
      <c r="H2212" s="10" t="s">
        <v>333</v>
      </c>
      <c r="I2212" s="10" t="s">
        <v>530</v>
      </c>
      <c r="J2212" s="11" t="s">
        <v>4036</v>
      </c>
      <c r="K2212" s="10" t="s">
        <v>190</v>
      </c>
    </row>
    <row r="2213" spans="8:11">
      <c r="H2213" s="10" t="s">
        <v>333</v>
      </c>
      <c r="I2213" s="10" t="s">
        <v>530</v>
      </c>
      <c r="J2213" s="11" t="s">
        <v>4037</v>
      </c>
      <c r="K2213" s="10" t="s">
        <v>4038</v>
      </c>
    </row>
    <row r="2214" spans="8:11">
      <c r="H2214" s="10" t="s">
        <v>333</v>
      </c>
      <c r="I2214" s="10" t="s">
        <v>530</v>
      </c>
      <c r="J2214" s="11" t="s">
        <v>4039</v>
      </c>
      <c r="K2214" s="10" t="s">
        <v>4040</v>
      </c>
    </row>
    <row r="2215" spans="8:11">
      <c r="H2215" s="10" t="s">
        <v>333</v>
      </c>
      <c r="I2215" s="10" t="s">
        <v>489</v>
      </c>
      <c r="J2215" s="11" t="s">
        <v>4041</v>
      </c>
      <c r="K2215" s="10" t="s">
        <v>4042</v>
      </c>
    </row>
    <row r="2216" spans="8:11">
      <c r="H2216" s="10" t="s">
        <v>333</v>
      </c>
      <c r="I2216" s="10" t="s">
        <v>489</v>
      </c>
      <c r="J2216" s="11" t="s">
        <v>4043</v>
      </c>
      <c r="K2216" s="10" t="s">
        <v>1783</v>
      </c>
    </row>
    <row r="2217" spans="8:11">
      <c r="H2217" s="10" t="s">
        <v>333</v>
      </c>
      <c r="I2217" s="10" t="s">
        <v>489</v>
      </c>
      <c r="J2217" s="11" t="s">
        <v>4044</v>
      </c>
      <c r="K2217" s="10" t="s">
        <v>1045</v>
      </c>
    </row>
    <row r="2218" spans="8:11">
      <c r="H2218" s="10" t="s">
        <v>333</v>
      </c>
      <c r="I2218" s="10" t="s">
        <v>489</v>
      </c>
      <c r="J2218" s="11" t="s">
        <v>4045</v>
      </c>
      <c r="K2218" s="10" t="s">
        <v>190</v>
      </c>
    </row>
    <row r="2219" spans="8:11">
      <c r="H2219" s="10" t="s">
        <v>333</v>
      </c>
      <c r="I2219" s="10" t="s">
        <v>489</v>
      </c>
      <c r="J2219" s="11" t="s">
        <v>4046</v>
      </c>
      <c r="K2219" s="10" t="s">
        <v>228</v>
      </c>
    </row>
    <row r="2220" spans="8:11">
      <c r="H2220" s="10" t="s">
        <v>333</v>
      </c>
      <c r="I2220" s="10" t="s">
        <v>489</v>
      </c>
      <c r="J2220" s="11" t="s">
        <v>4047</v>
      </c>
      <c r="K2220" s="10" t="s">
        <v>90</v>
      </c>
    </row>
    <row r="2221" spans="8:11">
      <c r="H2221" s="10" t="s">
        <v>333</v>
      </c>
      <c r="I2221" s="10" t="s">
        <v>489</v>
      </c>
      <c r="J2221" s="11" t="s">
        <v>4048</v>
      </c>
      <c r="K2221" s="10" t="s">
        <v>1700</v>
      </c>
    </row>
    <row r="2222" spans="8:11">
      <c r="H2222" s="10" t="s">
        <v>333</v>
      </c>
      <c r="I2222" s="10" t="s">
        <v>489</v>
      </c>
      <c r="J2222" s="11" t="s">
        <v>4049</v>
      </c>
      <c r="K2222" s="10" t="s">
        <v>4050</v>
      </c>
    </row>
    <row r="2223" spans="8:11">
      <c r="H2223" s="10" t="s">
        <v>333</v>
      </c>
      <c r="I2223" s="10" t="s">
        <v>489</v>
      </c>
      <c r="J2223" s="11" t="s">
        <v>4051</v>
      </c>
      <c r="K2223" s="10" t="s">
        <v>190</v>
      </c>
    </row>
    <row r="2224" spans="8:11">
      <c r="H2224" s="10" t="s">
        <v>333</v>
      </c>
      <c r="I2224" s="10" t="s">
        <v>489</v>
      </c>
      <c r="J2224" s="11" t="s">
        <v>4052</v>
      </c>
      <c r="K2224" s="10" t="s">
        <v>2365</v>
      </c>
    </row>
    <row r="2225" spans="8:11">
      <c r="H2225" s="10" t="s">
        <v>333</v>
      </c>
      <c r="I2225" s="10" t="s">
        <v>489</v>
      </c>
      <c r="J2225" s="11" t="s">
        <v>4053</v>
      </c>
      <c r="K2225" s="10" t="s">
        <v>4054</v>
      </c>
    </row>
    <row r="2226" spans="8:11">
      <c r="H2226" s="10" t="s">
        <v>333</v>
      </c>
      <c r="I2226" s="10" t="s">
        <v>489</v>
      </c>
      <c r="J2226" s="11" t="s">
        <v>4055</v>
      </c>
      <c r="K2226" s="10" t="s">
        <v>4056</v>
      </c>
    </row>
    <row r="2227" spans="8:11">
      <c r="H2227" s="10" t="s">
        <v>333</v>
      </c>
      <c r="I2227" s="10" t="s">
        <v>489</v>
      </c>
      <c r="J2227" s="11" t="s">
        <v>4057</v>
      </c>
      <c r="K2227" s="10" t="s">
        <v>169</v>
      </c>
    </row>
    <row r="2228" spans="8:11">
      <c r="H2228" s="10" t="s">
        <v>333</v>
      </c>
      <c r="I2228" s="10" t="s">
        <v>489</v>
      </c>
      <c r="J2228" s="11" t="s">
        <v>4058</v>
      </c>
      <c r="K2228" s="10" t="s">
        <v>4059</v>
      </c>
    </row>
    <row r="2229" spans="8:11">
      <c r="H2229" s="10" t="s">
        <v>333</v>
      </c>
      <c r="I2229" s="10" t="s">
        <v>489</v>
      </c>
      <c r="J2229" s="11" t="s">
        <v>4060</v>
      </c>
      <c r="K2229" s="10" t="s">
        <v>4061</v>
      </c>
    </row>
    <row r="2230" spans="8:11">
      <c r="H2230" s="10" t="s">
        <v>333</v>
      </c>
      <c r="I2230" s="10" t="s">
        <v>489</v>
      </c>
      <c r="J2230" s="11" t="s">
        <v>4062</v>
      </c>
      <c r="K2230" s="10" t="s">
        <v>4063</v>
      </c>
    </row>
    <row r="2231" spans="8:11">
      <c r="H2231" s="10" t="s">
        <v>333</v>
      </c>
      <c r="I2231" s="10" t="s">
        <v>489</v>
      </c>
      <c r="J2231" s="11" t="s">
        <v>4064</v>
      </c>
      <c r="K2231" s="10" t="s">
        <v>4065</v>
      </c>
    </row>
    <row r="2232" spans="8:11">
      <c r="H2232" s="10" t="s">
        <v>333</v>
      </c>
      <c r="I2232" s="10" t="s">
        <v>489</v>
      </c>
      <c r="J2232" s="11" t="s">
        <v>4066</v>
      </c>
      <c r="K2232" s="10" t="s">
        <v>4067</v>
      </c>
    </row>
    <row r="2233" spans="8:11">
      <c r="H2233" s="10" t="s">
        <v>333</v>
      </c>
      <c r="I2233" s="10" t="s">
        <v>489</v>
      </c>
      <c r="J2233" s="11" t="s">
        <v>4068</v>
      </c>
      <c r="K2233" s="10" t="s">
        <v>4069</v>
      </c>
    </row>
    <row r="2234" spans="8:11">
      <c r="H2234" s="10" t="s">
        <v>333</v>
      </c>
      <c r="I2234" s="10" t="s">
        <v>489</v>
      </c>
      <c r="J2234" s="11" t="s">
        <v>3937</v>
      </c>
      <c r="K2234" s="10" t="s">
        <v>4070</v>
      </c>
    </row>
    <row r="2235" spans="8:11">
      <c r="H2235" s="10" t="s">
        <v>351</v>
      </c>
      <c r="I2235" s="10" t="s">
        <v>511</v>
      </c>
      <c r="J2235" s="11" t="s">
        <v>602</v>
      </c>
      <c r="K2235" s="10" t="s">
        <v>4071</v>
      </c>
    </row>
    <row r="2236" spans="8:11">
      <c r="H2236" s="10" t="s">
        <v>351</v>
      </c>
      <c r="I2236" s="10" t="s">
        <v>511</v>
      </c>
      <c r="J2236" s="11" t="s">
        <v>602</v>
      </c>
      <c r="K2236" s="10" t="s">
        <v>2134</v>
      </c>
    </row>
    <row r="2237" spans="8:11">
      <c r="H2237" s="10" t="s">
        <v>351</v>
      </c>
      <c r="I2237" s="10" t="s">
        <v>511</v>
      </c>
      <c r="J2237" s="11" t="s">
        <v>602</v>
      </c>
      <c r="K2237" s="10" t="s">
        <v>4072</v>
      </c>
    </row>
    <row r="2238" spans="8:11">
      <c r="H2238" s="10" t="s">
        <v>351</v>
      </c>
      <c r="I2238" s="10" t="s">
        <v>511</v>
      </c>
      <c r="J2238" s="11" t="s">
        <v>602</v>
      </c>
      <c r="K2238" s="10" t="s">
        <v>4073</v>
      </c>
    </row>
    <row r="2239" spans="8:11">
      <c r="H2239" s="10" t="s">
        <v>351</v>
      </c>
      <c r="I2239" s="10" t="s">
        <v>511</v>
      </c>
      <c r="J2239" s="11" t="s">
        <v>602</v>
      </c>
      <c r="K2239" s="10" t="s">
        <v>4074</v>
      </c>
    </row>
    <row r="2240" spans="8:11">
      <c r="H2240" s="10" t="s">
        <v>351</v>
      </c>
      <c r="I2240" s="10" t="s">
        <v>511</v>
      </c>
      <c r="J2240" s="11" t="s">
        <v>4075</v>
      </c>
      <c r="K2240" s="10" t="s">
        <v>4076</v>
      </c>
    </row>
    <row r="2241" spans="8:11">
      <c r="H2241" s="10" t="s">
        <v>351</v>
      </c>
      <c r="I2241" s="10" t="s">
        <v>511</v>
      </c>
      <c r="J2241" s="11" t="s">
        <v>4077</v>
      </c>
      <c r="K2241" s="10" t="s">
        <v>4078</v>
      </c>
    </row>
    <row r="2242" spans="8:11">
      <c r="H2242" s="10" t="s">
        <v>351</v>
      </c>
      <c r="I2242" s="10" t="s">
        <v>511</v>
      </c>
      <c r="J2242" s="11" t="s">
        <v>4079</v>
      </c>
      <c r="K2242" s="10" t="s">
        <v>4080</v>
      </c>
    </row>
    <row r="2243" spans="8:11">
      <c r="H2243" s="10" t="s">
        <v>351</v>
      </c>
      <c r="I2243" s="10" t="s">
        <v>511</v>
      </c>
      <c r="J2243" s="11" t="s">
        <v>4081</v>
      </c>
      <c r="K2243" s="10" t="s">
        <v>4082</v>
      </c>
    </row>
    <row r="2244" spans="8:11">
      <c r="H2244" s="10" t="s">
        <v>351</v>
      </c>
      <c r="I2244" s="10" t="s">
        <v>511</v>
      </c>
      <c r="J2244" s="11" t="s">
        <v>4083</v>
      </c>
      <c r="K2244" s="10" t="s">
        <v>3945</v>
      </c>
    </row>
    <row r="2245" spans="8:11">
      <c r="H2245" s="10" t="s">
        <v>351</v>
      </c>
      <c r="I2245" s="10" t="s">
        <v>511</v>
      </c>
      <c r="J2245" s="11" t="s">
        <v>4084</v>
      </c>
      <c r="K2245" s="10" t="s">
        <v>4085</v>
      </c>
    </row>
    <row r="2246" spans="8:11">
      <c r="H2246" s="10" t="s">
        <v>351</v>
      </c>
      <c r="I2246" s="10" t="s">
        <v>511</v>
      </c>
      <c r="J2246" s="11" t="s">
        <v>4086</v>
      </c>
      <c r="K2246" s="10" t="s">
        <v>4087</v>
      </c>
    </row>
    <row r="2247" spans="8:11">
      <c r="H2247" s="10" t="s">
        <v>351</v>
      </c>
      <c r="I2247" s="10" t="s">
        <v>511</v>
      </c>
      <c r="J2247" s="11" t="s">
        <v>4088</v>
      </c>
      <c r="K2247" s="10" t="s">
        <v>4089</v>
      </c>
    </row>
    <row r="2248" spans="8:11">
      <c r="H2248" s="10" t="s">
        <v>351</v>
      </c>
      <c r="I2248" s="10" t="s">
        <v>511</v>
      </c>
      <c r="J2248" s="11" t="s">
        <v>4090</v>
      </c>
      <c r="K2248" s="10" t="s">
        <v>159</v>
      </c>
    </row>
    <row r="2249" spans="8:11">
      <c r="H2249" s="10" t="s">
        <v>351</v>
      </c>
      <c r="I2249" s="10" t="s">
        <v>511</v>
      </c>
      <c r="J2249" s="11" t="s">
        <v>4091</v>
      </c>
      <c r="K2249" s="10" t="s">
        <v>4092</v>
      </c>
    </row>
    <row r="2250" spans="8:11">
      <c r="H2250" s="10" t="s">
        <v>351</v>
      </c>
      <c r="I2250" s="10" t="s">
        <v>511</v>
      </c>
      <c r="J2250" s="11" t="s">
        <v>4093</v>
      </c>
      <c r="K2250" s="10" t="s">
        <v>281</v>
      </c>
    </row>
    <row r="2251" spans="8:11">
      <c r="H2251" s="10" t="s">
        <v>351</v>
      </c>
      <c r="I2251" s="10" t="s">
        <v>511</v>
      </c>
      <c r="J2251" s="11" t="s">
        <v>4094</v>
      </c>
      <c r="K2251" s="10" t="s">
        <v>4095</v>
      </c>
    </row>
    <row r="2252" spans="8:11">
      <c r="H2252" s="10" t="s">
        <v>351</v>
      </c>
      <c r="I2252" s="10" t="s">
        <v>511</v>
      </c>
      <c r="J2252" s="11" t="s">
        <v>4096</v>
      </c>
      <c r="K2252" s="10" t="s">
        <v>4097</v>
      </c>
    </row>
    <row r="2253" spans="8:11">
      <c r="H2253" s="10" t="s">
        <v>351</v>
      </c>
      <c r="I2253" s="10" t="s">
        <v>511</v>
      </c>
      <c r="J2253" s="11" t="s">
        <v>4098</v>
      </c>
      <c r="K2253" s="10" t="s">
        <v>4099</v>
      </c>
    </row>
    <row r="2254" spans="8:11">
      <c r="H2254" s="10" t="s">
        <v>351</v>
      </c>
      <c r="I2254" s="10" t="s">
        <v>511</v>
      </c>
      <c r="J2254" s="11" t="s">
        <v>4100</v>
      </c>
      <c r="K2254" s="10" t="s">
        <v>4101</v>
      </c>
    </row>
    <row r="2255" spans="8:11">
      <c r="H2255" s="10" t="s">
        <v>351</v>
      </c>
      <c r="I2255" s="10" t="s">
        <v>511</v>
      </c>
      <c r="J2255" s="11" t="s">
        <v>4102</v>
      </c>
      <c r="K2255" s="10" t="s">
        <v>4103</v>
      </c>
    </row>
    <row r="2256" spans="8:11">
      <c r="H2256" s="10" t="s">
        <v>351</v>
      </c>
      <c r="I2256" s="10" t="s">
        <v>511</v>
      </c>
      <c r="J2256" s="11" t="s">
        <v>4102</v>
      </c>
      <c r="K2256" s="10" t="s">
        <v>4104</v>
      </c>
    </row>
    <row r="2257" spans="8:11">
      <c r="H2257" s="10" t="s">
        <v>351</v>
      </c>
      <c r="I2257" s="10" t="s">
        <v>511</v>
      </c>
      <c r="J2257" s="11" t="s">
        <v>4102</v>
      </c>
      <c r="K2257" s="10" t="s">
        <v>4105</v>
      </c>
    </row>
    <row r="2258" spans="8:11">
      <c r="H2258" s="10" t="s">
        <v>351</v>
      </c>
      <c r="I2258" s="10" t="s">
        <v>511</v>
      </c>
      <c r="J2258" s="11" t="s">
        <v>4102</v>
      </c>
      <c r="K2258" s="10" t="s">
        <v>4106</v>
      </c>
    </row>
    <row r="2259" spans="8:11">
      <c r="H2259" s="10" t="s">
        <v>351</v>
      </c>
      <c r="I2259" s="10" t="s">
        <v>511</v>
      </c>
      <c r="J2259" s="11" t="s">
        <v>4102</v>
      </c>
      <c r="K2259" s="10" t="s">
        <v>4107</v>
      </c>
    </row>
    <row r="2260" spans="8:11">
      <c r="H2260" s="10" t="s">
        <v>351</v>
      </c>
      <c r="I2260" s="10" t="s">
        <v>511</v>
      </c>
      <c r="J2260" s="11" t="s">
        <v>4108</v>
      </c>
      <c r="K2260" s="10" t="s">
        <v>4109</v>
      </c>
    </row>
    <row r="2261" spans="8:11">
      <c r="H2261" s="10" t="s">
        <v>351</v>
      </c>
      <c r="I2261" s="10" t="s">
        <v>511</v>
      </c>
      <c r="J2261" s="11" t="s">
        <v>4110</v>
      </c>
      <c r="K2261" s="10" t="s">
        <v>4111</v>
      </c>
    </row>
    <row r="2262" spans="8:11">
      <c r="H2262" s="10" t="s">
        <v>351</v>
      </c>
      <c r="I2262" s="10" t="s">
        <v>511</v>
      </c>
      <c r="J2262" s="11" t="s">
        <v>4112</v>
      </c>
      <c r="K2262" s="10" t="s">
        <v>4113</v>
      </c>
    </row>
    <row r="2263" spans="8:11">
      <c r="H2263" s="10" t="s">
        <v>351</v>
      </c>
      <c r="I2263" s="10" t="s">
        <v>415</v>
      </c>
      <c r="J2263" s="11" t="s">
        <v>602</v>
      </c>
      <c r="K2263" s="10" t="s">
        <v>4114</v>
      </c>
    </row>
    <row r="2264" spans="8:11">
      <c r="H2264" s="10" t="s">
        <v>351</v>
      </c>
      <c r="I2264" s="10" t="s">
        <v>415</v>
      </c>
      <c r="J2264" s="11" t="s">
        <v>602</v>
      </c>
      <c r="K2264" s="10" t="s">
        <v>4115</v>
      </c>
    </row>
    <row r="2265" spans="8:11">
      <c r="H2265" s="10" t="s">
        <v>351</v>
      </c>
      <c r="I2265" s="10" t="s">
        <v>415</v>
      </c>
      <c r="J2265" s="11" t="s">
        <v>4116</v>
      </c>
      <c r="K2265" s="10" t="s">
        <v>3062</v>
      </c>
    </row>
    <row r="2266" spans="8:11">
      <c r="H2266" s="10" t="s">
        <v>351</v>
      </c>
      <c r="I2266" s="10" t="s">
        <v>415</v>
      </c>
      <c r="J2266" s="11" t="s">
        <v>4117</v>
      </c>
      <c r="K2266" s="10" t="s">
        <v>4118</v>
      </c>
    </row>
    <row r="2267" spans="8:11">
      <c r="H2267" s="10" t="s">
        <v>351</v>
      </c>
      <c r="I2267" s="10" t="s">
        <v>415</v>
      </c>
      <c r="J2267" s="11" t="s">
        <v>4119</v>
      </c>
      <c r="K2267" s="10" t="s">
        <v>4120</v>
      </c>
    </row>
    <row r="2268" spans="8:11">
      <c r="H2268" s="10" t="s">
        <v>351</v>
      </c>
      <c r="I2268" s="10" t="s">
        <v>415</v>
      </c>
      <c r="J2268" s="11" t="s">
        <v>4121</v>
      </c>
      <c r="K2268" s="10" t="s">
        <v>4122</v>
      </c>
    </row>
    <row r="2269" spans="8:11">
      <c r="H2269" s="10" t="s">
        <v>351</v>
      </c>
      <c r="I2269" s="10" t="s">
        <v>415</v>
      </c>
      <c r="J2269" s="11" t="s">
        <v>4123</v>
      </c>
      <c r="K2269" s="10" t="s">
        <v>4124</v>
      </c>
    </row>
    <row r="2270" spans="8:11">
      <c r="H2270" s="10" t="s">
        <v>351</v>
      </c>
      <c r="I2270" s="10" t="s">
        <v>415</v>
      </c>
      <c r="J2270" s="11" t="s">
        <v>4125</v>
      </c>
      <c r="K2270" s="10" t="s">
        <v>4126</v>
      </c>
    </row>
    <row r="2271" spans="8:11">
      <c r="H2271" s="10" t="s">
        <v>351</v>
      </c>
      <c r="I2271" s="10" t="s">
        <v>415</v>
      </c>
      <c r="J2271" s="11" t="s">
        <v>4127</v>
      </c>
      <c r="K2271" s="10" t="s">
        <v>4128</v>
      </c>
    </row>
    <row r="2272" spans="8:11">
      <c r="H2272" s="10" t="s">
        <v>351</v>
      </c>
      <c r="I2272" s="10" t="s">
        <v>415</v>
      </c>
      <c r="J2272" s="11" t="s">
        <v>4129</v>
      </c>
      <c r="K2272" s="10" t="s">
        <v>4130</v>
      </c>
    </row>
    <row r="2273" spans="8:11">
      <c r="H2273" s="10" t="s">
        <v>351</v>
      </c>
      <c r="I2273" s="10" t="s">
        <v>415</v>
      </c>
      <c r="J2273" s="11" t="s">
        <v>4131</v>
      </c>
      <c r="K2273" s="10" t="s">
        <v>4132</v>
      </c>
    </row>
    <row r="2274" spans="8:11">
      <c r="H2274" s="10" t="s">
        <v>351</v>
      </c>
      <c r="I2274" s="10" t="s">
        <v>415</v>
      </c>
      <c r="J2274" s="11" t="s">
        <v>4133</v>
      </c>
      <c r="K2274" s="10" t="s">
        <v>4134</v>
      </c>
    </row>
    <row r="2275" spans="8:11">
      <c r="H2275" s="10" t="s">
        <v>351</v>
      </c>
      <c r="I2275" s="10" t="s">
        <v>415</v>
      </c>
      <c r="J2275" s="11" t="s">
        <v>4135</v>
      </c>
      <c r="K2275" s="10" t="s">
        <v>2791</v>
      </c>
    </row>
    <row r="2276" spans="8:11">
      <c r="H2276" s="10" t="s">
        <v>351</v>
      </c>
      <c r="I2276" s="10" t="s">
        <v>415</v>
      </c>
      <c r="J2276" s="11" t="s">
        <v>4136</v>
      </c>
      <c r="K2276" s="10" t="s">
        <v>3285</v>
      </c>
    </row>
    <row r="2277" spans="8:11">
      <c r="H2277" s="10" t="s">
        <v>351</v>
      </c>
      <c r="I2277" s="10" t="s">
        <v>415</v>
      </c>
      <c r="J2277" s="11" t="s">
        <v>4137</v>
      </c>
      <c r="K2277" s="10" t="s">
        <v>4138</v>
      </c>
    </row>
    <row r="2278" spans="8:11">
      <c r="H2278" s="10" t="s">
        <v>351</v>
      </c>
      <c r="I2278" s="10" t="s">
        <v>415</v>
      </c>
      <c r="J2278" s="11" t="s">
        <v>4139</v>
      </c>
      <c r="K2278" s="10" t="s">
        <v>4140</v>
      </c>
    </row>
    <row r="2279" spans="8:11">
      <c r="H2279" s="10" t="s">
        <v>351</v>
      </c>
      <c r="I2279" s="10" t="s">
        <v>415</v>
      </c>
      <c r="J2279" s="11" t="s">
        <v>4141</v>
      </c>
      <c r="K2279" s="10" t="s">
        <v>4142</v>
      </c>
    </row>
    <row r="2280" spans="8:11">
      <c r="H2280" s="10" t="s">
        <v>351</v>
      </c>
      <c r="I2280" s="10" t="s">
        <v>415</v>
      </c>
      <c r="J2280" s="11" t="s">
        <v>4143</v>
      </c>
      <c r="K2280" s="10" t="s">
        <v>4144</v>
      </c>
    </row>
    <row r="2281" spans="8:11">
      <c r="H2281" s="10" t="s">
        <v>351</v>
      </c>
      <c r="I2281" s="10" t="s">
        <v>415</v>
      </c>
      <c r="J2281" s="11" t="s">
        <v>4145</v>
      </c>
      <c r="K2281" s="10" t="s">
        <v>4146</v>
      </c>
    </row>
    <row r="2282" spans="8:11">
      <c r="H2282" s="10" t="s">
        <v>351</v>
      </c>
      <c r="I2282" s="10" t="s">
        <v>415</v>
      </c>
      <c r="J2282" s="11" t="s">
        <v>4147</v>
      </c>
      <c r="K2282" s="10" t="s">
        <v>4148</v>
      </c>
    </row>
    <row r="2283" spans="8:11">
      <c r="H2283" s="10" t="s">
        <v>351</v>
      </c>
      <c r="I2283" s="10" t="s">
        <v>415</v>
      </c>
      <c r="J2283" s="11" t="s">
        <v>4149</v>
      </c>
      <c r="K2283" s="10" t="s">
        <v>4150</v>
      </c>
    </row>
    <row r="2284" spans="8:11">
      <c r="H2284" s="10" t="s">
        <v>351</v>
      </c>
      <c r="I2284" s="10" t="s">
        <v>415</v>
      </c>
      <c r="J2284" s="11" t="s">
        <v>4151</v>
      </c>
      <c r="K2284" s="10" t="s">
        <v>4152</v>
      </c>
    </row>
    <row r="2285" spans="8:11">
      <c r="H2285" s="10" t="s">
        <v>351</v>
      </c>
      <c r="I2285" s="10" t="s">
        <v>415</v>
      </c>
      <c r="J2285" s="11" t="s">
        <v>4153</v>
      </c>
      <c r="K2285" s="10" t="s">
        <v>4154</v>
      </c>
    </row>
    <row r="2286" spans="8:11">
      <c r="H2286" s="10" t="s">
        <v>351</v>
      </c>
      <c r="I2286" s="10" t="s">
        <v>415</v>
      </c>
      <c r="J2286" s="11" t="s">
        <v>4155</v>
      </c>
      <c r="K2286" s="10" t="s">
        <v>4156</v>
      </c>
    </row>
    <row r="2287" spans="8:11">
      <c r="H2287" s="10" t="s">
        <v>351</v>
      </c>
      <c r="I2287" s="10" t="s">
        <v>415</v>
      </c>
      <c r="J2287" s="11" t="s">
        <v>4157</v>
      </c>
      <c r="K2287" s="10" t="s">
        <v>1090</v>
      </c>
    </row>
    <row r="2288" spans="8:11">
      <c r="H2288" s="10" t="s">
        <v>351</v>
      </c>
      <c r="I2288" s="10" t="s">
        <v>415</v>
      </c>
      <c r="J2288" s="11" t="s">
        <v>4158</v>
      </c>
      <c r="K2288" s="10" t="s">
        <v>4159</v>
      </c>
    </row>
    <row r="2289" spans="8:11">
      <c r="H2289" s="10" t="s">
        <v>351</v>
      </c>
      <c r="I2289" s="10" t="s">
        <v>415</v>
      </c>
      <c r="J2289" s="11" t="s">
        <v>4160</v>
      </c>
      <c r="K2289" s="10" t="s">
        <v>4161</v>
      </c>
    </row>
    <row r="2290" spans="8:11">
      <c r="H2290" s="10" t="s">
        <v>351</v>
      </c>
      <c r="I2290" s="10" t="s">
        <v>415</v>
      </c>
      <c r="J2290" s="11" t="s">
        <v>4162</v>
      </c>
      <c r="K2290" s="10" t="s">
        <v>4163</v>
      </c>
    </row>
    <row r="2291" spans="8:11">
      <c r="H2291" s="10" t="s">
        <v>351</v>
      </c>
      <c r="I2291" s="10" t="s">
        <v>415</v>
      </c>
      <c r="J2291" s="11" t="s">
        <v>4164</v>
      </c>
      <c r="K2291" s="10" t="s">
        <v>4165</v>
      </c>
    </row>
    <row r="2292" spans="8:11">
      <c r="H2292" s="10" t="s">
        <v>351</v>
      </c>
      <c r="I2292" s="10" t="s">
        <v>415</v>
      </c>
      <c r="J2292" s="11" t="s">
        <v>4166</v>
      </c>
      <c r="K2292" s="10" t="s">
        <v>4167</v>
      </c>
    </row>
    <row r="2293" spans="8:11">
      <c r="H2293" s="10" t="s">
        <v>351</v>
      </c>
      <c r="I2293" s="10" t="s">
        <v>415</v>
      </c>
      <c r="J2293" s="11" t="s">
        <v>4168</v>
      </c>
      <c r="K2293" s="10" t="s">
        <v>4169</v>
      </c>
    </row>
    <row r="2294" spans="8:11">
      <c r="H2294" s="10" t="s">
        <v>351</v>
      </c>
      <c r="I2294" s="10" t="s">
        <v>415</v>
      </c>
      <c r="J2294" s="11" t="s">
        <v>4170</v>
      </c>
      <c r="K2294" s="10" t="s">
        <v>4171</v>
      </c>
    </row>
    <row r="2295" spans="8:11">
      <c r="H2295" s="10" t="s">
        <v>351</v>
      </c>
      <c r="I2295" s="10" t="s">
        <v>415</v>
      </c>
      <c r="J2295" s="11" t="s">
        <v>4172</v>
      </c>
      <c r="K2295" s="10" t="s">
        <v>4173</v>
      </c>
    </row>
    <row r="2296" spans="8:11">
      <c r="H2296" s="10" t="s">
        <v>351</v>
      </c>
      <c r="I2296" s="10" t="s">
        <v>415</v>
      </c>
      <c r="J2296" s="11" t="s">
        <v>4174</v>
      </c>
      <c r="K2296" s="10" t="s">
        <v>4175</v>
      </c>
    </row>
    <row r="2297" spans="8:11">
      <c r="H2297" s="10" t="s">
        <v>351</v>
      </c>
      <c r="I2297" s="10" t="s">
        <v>415</v>
      </c>
      <c r="J2297" s="11" t="s">
        <v>4174</v>
      </c>
      <c r="K2297" s="10" t="s">
        <v>4176</v>
      </c>
    </row>
    <row r="2298" spans="8:11">
      <c r="H2298" s="10" t="s">
        <v>351</v>
      </c>
      <c r="I2298" s="10" t="s">
        <v>415</v>
      </c>
      <c r="J2298" s="11" t="s">
        <v>4174</v>
      </c>
      <c r="K2298" s="10" t="s">
        <v>4177</v>
      </c>
    </row>
    <row r="2299" spans="8:11">
      <c r="H2299" s="10" t="s">
        <v>351</v>
      </c>
      <c r="I2299" s="10" t="s">
        <v>415</v>
      </c>
      <c r="J2299" s="11" t="s">
        <v>4174</v>
      </c>
      <c r="K2299" s="10" t="s">
        <v>4178</v>
      </c>
    </row>
    <row r="2300" spans="8:11">
      <c r="H2300" s="10" t="s">
        <v>351</v>
      </c>
      <c r="I2300" s="10" t="s">
        <v>415</v>
      </c>
      <c r="J2300" s="11" t="s">
        <v>4174</v>
      </c>
      <c r="K2300" s="10" t="s">
        <v>4179</v>
      </c>
    </row>
    <row r="2301" spans="8:11">
      <c r="H2301" s="10" t="s">
        <v>351</v>
      </c>
      <c r="I2301" s="10" t="s">
        <v>413</v>
      </c>
      <c r="J2301" s="11" t="s">
        <v>4180</v>
      </c>
      <c r="K2301" s="10" t="s">
        <v>169</v>
      </c>
    </row>
    <row r="2302" spans="8:11">
      <c r="H2302" s="10" t="s">
        <v>351</v>
      </c>
      <c r="I2302" s="10" t="s">
        <v>413</v>
      </c>
      <c r="J2302" s="11" t="s">
        <v>4181</v>
      </c>
      <c r="K2302" s="10" t="s">
        <v>3480</v>
      </c>
    </row>
    <row r="2303" spans="8:11">
      <c r="H2303" s="10" t="s">
        <v>351</v>
      </c>
      <c r="I2303" s="10" t="s">
        <v>413</v>
      </c>
      <c r="J2303" s="11" t="s">
        <v>4182</v>
      </c>
      <c r="K2303" s="10" t="s">
        <v>4183</v>
      </c>
    </row>
    <row r="2304" spans="8:11">
      <c r="H2304" s="10" t="s">
        <v>351</v>
      </c>
      <c r="I2304" s="10" t="s">
        <v>413</v>
      </c>
      <c r="J2304" s="11" t="s">
        <v>4184</v>
      </c>
      <c r="K2304" s="10" t="s">
        <v>216</v>
      </c>
    </row>
    <row r="2305" spans="8:11">
      <c r="H2305" s="10" t="s">
        <v>351</v>
      </c>
      <c r="I2305" s="10" t="s">
        <v>413</v>
      </c>
      <c r="J2305" s="11" t="s">
        <v>4185</v>
      </c>
      <c r="K2305" s="10" t="s">
        <v>756</v>
      </c>
    </row>
    <row r="2306" spans="8:11">
      <c r="H2306" s="10" t="s">
        <v>351</v>
      </c>
      <c r="I2306" s="10" t="s">
        <v>413</v>
      </c>
      <c r="J2306" s="11" t="s">
        <v>4186</v>
      </c>
      <c r="K2306" s="10" t="s">
        <v>1713</v>
      </c>
    </row>
    <row r="2307" spans="8:11">
      <c r="H2307" s="10" t="s">
        <v>351</v>
      </c>
      <c r="I2307" s="10" t="s">
        <v>413</v>
      </c>
      <c r="J2307" s="11" t="s">
        <v>4187</v>
      </c>
      <c r="K2307" s="10" t="s">
        <v>2904</v>
      </c>
    </row>
    <row r="2308" spans="8:11">
      <c r="H2308" s="10" t="s">
        <v>351</v>
      </c>
      <c r="I2308" s="10" t="s">
        <v>413</v>
      </c>
      <c r="J2308" s="11" t="s">
        <v>4188</v>
      </c>
      <c r="K2308" s="10" t="s">
        <v>4189</v>
      </c>
    </row>
    <row r="2309" spans="8:11">
      <c r="H2309" s="10" t="s">
        <v>351</v>
      </c>
      <c r="I2309" s="10" t="s">
        <v>413</v>
      </c>
      <c r="J2309" s="11" t="s">
        <v>4190</v>
      </c>
      <c r="K2309" s="10" t="s">
        <v>4191</v>
      </c>
    </row>
    <row r="2310" spans="8:11">
      <c r="H2310" s="10" t="s">
        <v>351</v>
      </c>
      <c r="I2310" s="10" t="s">
        <v>413</v>
      </c>
      <c r="J2310" s="11" t="s">
        <v>4192</v>
      </c>
      <c r="K2310" s="10" t="s">
        <v>1344</v>
      </c>
    </row>
    <row r="2311" spans="8:11">
      <c r="H2311" s="10" t="s">
        <v>351</v>
      </c>
      <c r="I2311" s="10" t="s">
        <v>413</v>
      </c>
      <c r="J2311" s="11" t="s">
        <v>4193</v>
      </c>
      <c r="K2311" s="10" t="s">
        <v>4194</v>
      </c>
    </row>
    <row r="2312" spans="8:11">
      <c r="H2312" s="10" t="s">
        <v>351</v>
      </c>
      <c r="I2312" s="10" t="s">
        <v>413</v>
      </c>
      <c r="J2312" s="11" t="s">
        <v>4195</v>
      </c>
      <c r="K2312" s="10" t="s">
        <v>4196</v>
      </c>
    </row>
    <row r="2313" spans="8:11">
      <c r="H2313" s="10" t="s">
        <v>351</v>
      </c>
      <c r="I2313" s="10" t="s">
        <v>413</v>
      </c>
      <c r="J2313" s="11" t="s">
        <v>4197</v>
      </c>
      <c r="K2313" s="10" t="s">
        <v>4198</v>
      </c>
    </row>
    <row r="2314" spans="8:11">
      <c r="H2314" s="10" t="s">
        <v>351</v>
      </c>
      <c r="I2314" s="10" t="s">
        <v>413</v>
      </c>
      <c r="J2314" s="11" t="s">
        <v>4199</v>
      </c>
      <c r="K2314" s="10" t="s">
        <v>4200</v>
      </c>
    </row>
    <row r="2315" spans="8:11">
      <c r="H2315" s="10" t="s">
        <v>351</v>
      </c>
      <c r="I2315" s="10" t="s">
        <v>413</v>
      </c>
      <c r="J2315" s="11" t="s">
        <v>4201</v>
      </c>
      <c r="K2315" s="10" t="s">
        <v>1313</v>
      </c>
    </row>
    <row r="2316" spans="8:11">
      <c r="H2316" s="10" t="s">
        <v>351</v>
      </c>
      <c r="I2316" s="10" t="s">
        <v>413</v>
      </c>
      <c r="J2316" s="11" t="s">
        <v>4202</v>
      </c>
      <c r="K2316" s="10" t="s">
        <v>4203</v>
      </c>
    </row>
    <row r="2317" spans="8:11">
      <c r="H2317" s="10" t="s">
        <v>351</v>
      </c>
      <c r="I2317" s="10" t="s">
        <v>413</v>
      </c>
      <c r="J2317" s="11" t="s">
        <v>4204</v>
      </c>
      <c r="K2317" s="10" t="s">
        <v>523</v>
      </c>
    </row>
    <row r="2318" spans="8:11">
      <c r="H2318" s="10" t="s">
        <v>351</v>
      </c>
      <c r="I2318" s="10" t="s">
        <v>413</v>
      </c>
      <c r="J2318" s="11" t="s">
        <v>4205</v>
      </c>
      <c r="K2318" s="10" t="s">
        <v>644</v>
      </c>
    </row>
    <row r="2319" spans="8:11">
      <c r="H2319" s="10" t="s">
        <v>351</v>
      </c>
      <c r="I2319" s="10" t="s">
        <v>413</v>
      </c>
      <c r="J2319" s="11" t="s">
        <v>4206</v>
      </c>
      <c r="K2319" s="10" t="s">
        <v>4207</v>
      </c>
    </row>
    <row r="2320" spans="8:11">
      <c r="H2320" s="10" t="s">
        <v>351</v>
      </c>
      <c r="I2320" s="10" t="s">
        <v>413</v>
      </c>
      <c r="J2320" s="11" t="s">
        <v>4208</v>
      </c>
      <c r="K2320" s="10" t="s">
        <v>4209</v>
      </c>
    </row>
    <row r="2321" spans="8:11">
      <c r="H2321" s="10" t="s">
        <v>351</v>
      </c>
      <c r="I2321" s="10" t="s">
        <v>413</v>
      </c>
      <c r="J2321" s="11" t="s">
        <v>4210</v>
      </c>
      <c r="K2321" s="10" t="s">
        <v>1824</v>
      </c>
    </row>
    <row r="2322" spans="8:11">
      <c r="H2322" s="10" t="s">
        <v>351</v>
      </c>
      <c r="I2322" s="10" t="s">
        <v>413</v>
      </c>
      <c r="J2322" s="11" t="s">
        <v>4211</v>
      </c>
      <c r="K2322" s="10" t="s">
        <v>2738</v>
      </c>
    </row>
    <row r="2323" spans="8:11">
      <c r="H2323" s="10" t="s">
        <v>351</v>
      </c>
      <c r="I2323" s="10" t="s">
        <v>413</v>
      </c>
      <c r="J2323" s="11" t="s">
        <v>4212</v>
      </c>
      <c r="K2323" s="10" t="s">
        <v>4213</v>
      </c>
    </row>
    <row r="2324" spans="8:11">
      <c r="H2324" s="10" t="s">
        <v>351</v>
      </c>
      <c r="I2324" s="10" t="s">
        <v>413</v>
      </c>
      <c r="J2324" s="11" t="s">
        <v>4214</v>
      </c>
      <c r="K2324" s="10" t="s">
        <v>52</v>
      </c>
    </row>
    <row r="2325" spans="8:11">
      <c r="H2325" s="10" t="s">
        <v>351</v>
      </c>
      <c r="I2325" s="10" t="s">
        <v>413</v>
      </c>
      <c r="J2325" s="11" t="s">
        <v>4215</v>
      </c>
      <c r="K2325" s="10" t="s">
        <v>4216</v>
      </c>
    </row>
    <row r="2326" spans="8:11">
      <c r="H2326" s="10" t="s">
        <v>351</v>
      </c>
      <c r="I2326" s="10" t="s">
        <v>530</v>
      </c>
      <c r="J2326" s="11" t="s">
        <v>4217</v>
      </c>
      <c r="K2326" s="10" t="s">
        <v>4218</v>
      </c>
    </row>
    <row r="2327" spans="8:11">
      <c r="H2327" s="10" t="s">
        <v>351</v>
      </c>
      <c r="I2327" s="10" t="s">
        <v>530</v>
      </c>
      <c r="J2327" s="11" t="s">
        <v>4219</v>
      </c>
      <c r="K2327" s="10" t="s">
        <v>4220</v>
      </c>
    </row>
    <row r="2328" spans="8:11">
      <c r="H2328" s="10" t="s">
        <v>351</v>
      </c>
      <c r="I2328" s="10" t="s">
        <v>530</v>
      </c>
      <c r="J2328" s="11" t="s">
        <v>4221</v>
      </c>
      <c r="K2328" s="10" t="s">
        <v>527</v>
      </c>
    </row>
    <row r="2329" spans="8:11">
      <c r="H2329" s="10" t="s">
        <v>351</v>
      </c>
      <c r="I2329" s="10" t="s">
        <v>530</v>
      </c>
      <c r="J2329" s="11" t="s">
        <v>4222</v>
      </c>
      <c r="K2329" s="10" t="s">
        <v>4223</v>
      </c>
    </row>
    <row r="2330" spans="8:11">
      <c r="H2330" s="10" t="s">
        <v>351</v>
      </c>
      <c r="I2330" s="10" t="s">
        <v>530</v>
      </c>
      <c r="J2330" s="11" t="s">
        <v>4224</v>
      </c>
      <c r="K2330" s="10" t="s">
        <v>2402</v>
      </c>
    </row>
    <row r="2331" spans="8:11">
      <c r="H2331" s="10" t="s">
        <v>351</v>
      </c>
      <c r="I2331" s="10" t="s">
        <v>530</v>
      </c>
      <c r="J2331" s="11" t="s">
        <v>4225</v>
      </c>
      <c r="K2331" s="10" t="s">
        <v>52</v>
      </c>
    </row>
    <row r="2332" spans="8:11">
      <c r="H2332" s="10" t="s">
        <v>351</v>
      </c>
      <c r="I2332" s="10" t="s">
        <v>530</v>
      </c>
      <c r="J2332" s="11" t="s">
        <v>4226</v>
      </c>
      <c r="K2332" s="10" t="s">
        <v>4227</v>
      </c>
    </row>
    <row r="2333" spans="8:11">
      <c r="H2333" s="10" t="s">
        <v>351</v>
      </c>
      <c r="I2333" s="10" t="s">
        <v>530</v>
      </c>
      <c r="J2333" s="11" t="s">
        <v>4228</v>
      </c>
      <c r="K2333" s="10" t="s">
        <v>4229</v>
      </c>
    </row>
    <row r="2334" spans="8:11">
      <c r="H2334" s="10" t="s">
        <v>351</v>
      </c>
      <c r="I2334" s="10" t="s">
        <v>530</v>
      </c>
      <c r="J2334" s="11" t="s">
        <v>4230</v>
      </c>
      <c r="K2334" s="10" t="s">
        <v>756</v>
      </c>
    </row>
    <row r="2335" spans="8:11">
      <c r="H2335" s="10" t="s">
        <v>351</v>
      </c>
      <c r="I2335" s="10" t="s">
        <v>530</v>
      </c>
      <c r="J2335" s="11" t="s">
        <v>4231</v>
      </c>
      <c r="K2335" s="10" t="s">
        <v>4232</v>
      </c>
    </row>
    <row r="2336" spans="8:11">
      <c r="H2336" s="10" t="s">
        <v>351</v>
      </c>
      <c r="I2336" s="10" t="s">
        <v>530</v>
      </c>
      <c r="J2336" s="11" t="s">
        <v>4233</v>
      </c>
      <c r="K2336" s="10" t="s">
        <v>4234</v>
      </c>
    </row>
    <row r="2337" spans="8:11">
      <c r="H2337" s="10" t="s">
        <v>351</v>
      </c>
      <c r="I2337" s="10" t="s">
        <v>530</v>
      </c>
      <c r="J2337" s="11" t="s">
        <v>4235</v>
      </c>
      <c r="K2337" s="10" t="s">
        <v>4236</v>
      </c>
    </row>
    <row r="2338" spans="8:11">
      <c r="H2338" s="10" t="s">
        <v>351</v>
      </c>
      <c r="I2338" s="10" t="s">
        <v>530</v>
      </c>
      <c r="J2338" s="11" t="s">
        <v>4237</v>
      </c>
      <c r="K2338" s="10" t="s">
        <v>4238</v>
      </c>
    </row>
    <row r="2339" spans="8:11">
      <c r="H2339" s="10" t="s">
        <v>351</v>
      </c>
      <c r="I2339" s="10" t="s">
        <v>530</v>
      </c>
      <c r="J2339" s="11" t="s">
        <v>4239</v>
      </c>
      <c r="K2339" s="10" t="s">
        <v>4240</v>
      </c>
    </row>
    <row r="2340" spans="8:11">
      <c r="H2340" s="10" t="s">
        <v>351</v>
      </c>
      <c r="I2340" s="10" t="s">
        <v>530</v>
      </c>
      <c r="J2340" s="11" t="s">
        <v>4241</v>
      </c>
      <c r="K2340" s="10" t="s">
        <v>4242</v>
      </c>
    </row>
    <row r="2341" spans="8:11">
      <c r="H2341" s="10" t="s">
        <v>351</v>
      </c>
      <c r="I2341" s="10" t="s">
        <v>530</v>
      </c>
      <c r="J2341" s="11" t="s">
        <v>4243</v>
      </c>
      <c r="K2341" s="10" t="s">
        <v>1683</v>
      </c>
    </row>
    <row r="2342" spans="8:11">
      <c r="H2342" s="10" t="s">
        <v>351</v>
      </c>
      <c r="I2342" s="10" t="s">
        <v>530</v>
      </c>
      <c r="J2342" s="11" t="s">
        <v>4244</v>
      </c>
      <c r="K2342" s="10" t="s">
        <v>4245</v>
      </c>
    </row>
    <row r="2343" spans="8:11">
      <c r="H2343" s="10" t="s">
        <v>351</v>
      </c>
      <c r="I2343" s="10" t="s">
        <v>530</v>
      </c>
      <c r="J2343" s="11" t="s">
        <v>4246</v>
      </c>
      <c r="K2343" s="10" t="s">
        <v>3270</v>
      </c>
    </row>
    <row r="2344" spans="8:11">
      <c r="H2344" s="10" t="s">
        <v>351</v>
      </c>
      <c r="I2344" s="10" t="s">
        <v>530</v>
      </c>
      <c r="J2344" s="11" t="s">
        <v>4247</v>
      </c>
      <c r="K2344" s="10" t="s">
        <v>4248</v>
      </c>
    </row>
    <row r="2345" spans="8:11">
      <c r="H2345" s="10" t="s">
        <v>351</v>
      </c>
      <c r="I2345" s="10" t="s">
        <v>530</v>
      </c>
      <c r="J2345" s="11" t="s">
        <v>4249</v>
      </c>
      <c r="K2345" s="10" t="s">
        <v>4250</v>
      </c>
    </row>
    <row r="2346" spans="8:11">
      <c r="H2346" s="10" t="s">
        <v>351</v>
      </c>
      <c r="I2346" s="10" t="s">
        <v>530</v>
      </c>
      <c r="J2346" s="11" t="s">
        <v>4251</v>
      </c>
      <c r="K2346" s="10" t="s">
        <v>3309</v>
      </c>
    </row>
    <row r="2347" spans="8:11">
      <c r="H2347" s="10" t="s">
        <v>351</v>
      </c>
      <c r="I2347" s="10" t="s">
        <v>530</v>
      </c>
      <c r="J2347" s="11" t="s">
        <v>4252</v>
      </c>
      <c r="K2347" s="10" t="s">
        <v>4253</v>
      </c>
    </row>
    <row r="2348" spans="8:11">
      <c r="H2348" s="10" t="s">
        <v>351</v>
      </c>
      <c r="I2348" s="10" t="s">
        <v>530</v>
      </c>
      <c r="J2348" s="11" t="s">
        <v>4254</v>
      </c>
      <c r="K2348" s="10" t="s">
        <v>370</v>
      </c>
    </row>
    <row r="2349" spans="8:11">
      <c r="H2349" s="10" t="s">
        <v>351</v>
      </c>
      <c r="I2349" s="10" t="s">
        <v>530</v>
      </c>
      <c r="J2349" s="11" t="s">
        <v>4255</v>
      </c>
      <c r="K2349" s="10" t="s">
        <v>4256</v>
      </c>
    </row>
    <row r="2350" spans="8:11">
      <c r="H2350" s="10" t="s">
        <v>351</v>
      </c>
      <c r="I2350" s="10" t="s">
        <v>530</v>
      </c>
      <c r="J2350" s="11" t="s">
        <v>4257</v>
      </c>
      <c r="K2350" s="10" t="s">
        <v>4258</v>
      </c>
    </row>
    <row r="2351" spans="8:11">
      <c r="H2351" s="10" t="s">
        <v>351</v>
      </c>
      <c r="I2351" s="10" t="s">
        <v>530</v>
      </c>
      <c r="J2351" s="11" t="s">
        <v>4259</v>
      </c>
      <c r="K2351" s="10" t="s">
        <v>4260</v>
      </c>
    </row>
    <row r="2352" spans="8:11">
      <c r="H2352" s="10" t="s">
        <v>351</v>
      </c>
      <c r="I2352" s="10" t="s">
        <v>530</v>
      </c>
      <c r="J2352" s="11" t="s">
        <v>4261</v>
      </c>
      <c r="K2352" s="10" t="s">
        <v>4262</v>
      </c>
    </row>
    <row r="2353" spans="8:11">
      <c r="H2353" s="10" t="s">
        <v>351</v>
      </c>
      <c r="I2353" s="10" t="s">
        <v>530</v>
      </c>
      <c r="J2353" s="11" t="s">
        <v>4263</v>
      </c>
      <c r="K2353" s="10" t="s">
        <v>4264</v>
      </c>
    </row>
    <row r="2354" spans="8:11">
      <c r="H2354" s="10" t="s">
        <v>351</v>
      </c>
      <c r="I2354" s="10" t="s">
        <v>530</v>
      </c>
      <c r="J2354" s="11" t="s">
        <v>4110</v>
      </c>
      <c r="K2354" s="10" t="s">
        <v>4265</v>
      </c>
    </row>
    <row r="2355" spans="8:11">
      <c r="H2355" s="10" t="s">
        <v>351</v>
      </c>
      <c r="I2355" s="10" t="s">
        <v>489</v>
      </c>
      <c r="J2355" s="11" t="s">
        <v>602</v>
      </c>
      <c r="K2355" s="10" t="s">
        <v>4266</v>
      </c>
    </row>
    <row r="2356" spans="8:11">
      <c r="H2356" s="10" t="s">
        <v>351</v>
      </c>
      <c r="I2356" s="10" t="s">
        <v>489</v>
      </c>
      <c r="J2356" s="11" t="s">
        <v>4267</v>
      </c>
      <c r="K2356" s="10" t="s">
        <v>4268</v>
      </c>
    </row>
    <row r="2357" spans="8:11">
      <c r="H2357" s="10" t="s">
        <v>351</v>
      </c>
      <c r="I2357" s="10" t="s">
        <v>489</v>
      </c>
      <c r="J2357" s="11" t="s">
        <v>4269</v>
      </c>
      <c r="K2357" s="10" t="s">
        <v>4270</v>
      </c>
    </row>
    <row r="2358" spans="8:11">
      <c r="H2358" s="10" t="s">
        <v>351</v>
      </c>
      <c r="I2358" s="10" t="s">
        <v>489</v>
      </c>
      <c r="J2358" s="11" t="s">
        <v>4271</v>
      </c>
      <c r="K2358" s="10" t="s">
        <v>4272</v>
      </c>
    </row>
    <row r="2359" spans="8:11">
      <c r="H2359" s="10" t="s">
        <v>351</v>
      </c>
      <c r="I2359" s="10" t="s">
        <v>489</v>
      </c>
      <c r="J2359" s="11" t="s">
        <v>4273</v>
      </c>
      <c r="K2359" s="10" t="s">
        <v>4274</v>
      </c>
    </row>
    <row r="2360" spans="8:11">
      <c r="H2360" s="10" t="s">
        <v>351</v>
      </c>
      <c r="I2360" s="10" t="s">
        <v>489</v>
      </c>
      <c r="J2360" s="11" t="s">
        <v>4275</v>
      </c>
      <c r="K2360" s="10" t="s">
        <v>4276</v>
      </c>
    </row>
    <row r="2361" spans="8:11">
      <c r="H2361" s="10" t="s">
        <v>351</v>
      </c>
      <c r="I2361" s="10" t="s">
        <v>489</v>
      </c>
      <c r="J2361" s="11" t="s">
        <v>4277</v>
      </c>
      <c r="K2361" s="10" t="s">
        <v>4278</v>
      </c>
    </row>
    <row r="2362" spans="8:11">
      <c r="H2362" s="10" t="s">
        <v>351</v>
      </c>
      <c r="I2362" s="10" t="s">
        <v>489</v>
      </c>
      <c r="J2362" s="11" t="s">
        <v>4279</v>
      </c>
      <c r="K2362" s="10" t="s">
        <v>4280</v>
      </c>
    </row>
    <row r="2363" spans="8:11">
      <c r="H2363" s="10" t="s">
        <v>351</v>
      </c>
      <c r="I2363" s="10" t="s">
        <v>489</v>
      </c>
      <c r="J2363" s="11" t="s">
        <v>4281</v>
      </c>
      <c r="K2363" s="10" t="s">
        <v>4282</v>
      </c>
    </row>
    <row r="2364" spans="8:11">
      <c r="H2364" s="10" t="s">
        <v>351</v>
      </c>
      <c r="I2364" s="10" t="s">
        <v>489</v>
      </c>
      <c r="J2364" s="11" t="s">
        <v>4283</v>
      </c>
      <c r="K2364" s="10" t="s">
        <v>4284</v>
      </c>
    </row>
    <row r="2365" spans="8:11">
      <c r="H2365" s="10" t="s">
        <v>351</v>
      </c>
      <c r="I2365" s="10" t="s">
        <v>489</v>
      </c>
      <c r="J2365" s="11" t="s">
        <v>4285</v>
      </c>
      <c r="K2365" s="10" t="s">
        <v>4286</v>
      </c>
    </row>
    <row r="2366" spans="8:11">
      <c r="H2366" s="10" t="s">
        <v>351</v>
      </c>
      <c r="I2366" s="10" t="s">
        <v>489</v>
      </c>
      <c r="J2366" s="11" t="s">
        <v>4287</v>
      </c>
      <c r="K2366" s="10" t="s">
        <v>4288</v>
      </c>
    </row>
    <row r="2367" spans="8:11">
      <c r="H2367" s="10" t="s">
        <v>351</v>
      </c>
      <c r="I2367" s="10" t="s">
        <v>489</v>
      </c>
      <c r="J2367" s="11" t="s">
        <v>4289</v>
      </c>
      <c r="K2367" s="10" t="s">
        <v>1473</v>
      </c>
    </row>
    <row r="2368" spans="8:11">
      <c r="H2368" s="10" t="s">
        <v>351</v>
      </c>
      <c r="I2368" s="10" t="s">
        <v>489</v>
      </c>
      <c r="J2368" s="11" t="s">
        <v>4290</v>
      </c>
      <c r="K2368" s="10" t="s">
        <v>169</v>
      </c>
    </row>
    <row r="2369" spans="8:11">
      <c r="H2369" s="10" t="s">
        <v>351</v>
      </c>
      <c r="I2369" s="10" t="s">
        <v>489</v>
      </c>
      <c r="J2369" s="11" t="s">
        <v>4291</v>
      </c>
      <c r="K2369" s="10" t="s">
        <v>4292</v>
      </c>
    </row>
    <row r="2370" spans="8:11">
      <c r="H2370" s="10" t="s">
        <v>351</v>
      </c>
      <c r="I2370" s="10" t="s">
        <v>489</v>
      </c>
      <c r="J2370" s="11" t="s">
        <v>4293</v>
      </c>
      <c r="K2370" s="10" t="s">
        <v>419</v>
      </c>
    </row>
    <row r="2371" spans="8:11">
      <c r="H2371" s="10" t="s">
        <v>351</v>
      </c>
      <c r="I2371" s="10" t="s">
        <v>489</v>
      </c>
      <c r="J2371" s="11" t="s">
        <v>4294</v>
      </c>
      <c r="K2371" s="10" t="s">
        <v>1602</v>
      </c>
    </row>
    <row r="2372" spans="8:11">
      <c r="H2372" s="10" t="s">
        <v>351</v>
      </c>
      <c r="I2372" s="10" t="s">
        <v>489</v>
      </c>
      <c r="J2372" s="11" t="s">
        <v>4295</v>
      </c>
      <c r="K2372" s="10" t="s">
        <v>4296</v>
      </c>
    </row>
    <row r="2373" spans="8:11">
      <c r="H2373" s="10" t="s">
        <v>351</v>
      </c>
      <c r="I2373" s="10" t="s">
        <v>489</v>
      </c>
      <c r="J2373" s="11" t="s">
        <v>4297</v>
      </c>
      <c r="K2373" s="10" t="s">
        <v>4298</v>
      </c>
    </row>
    <row r="2374" spans="8:11">
      <c r="H2374" s="10" t="s">
        <v>351</v>
      </c>
      <c r="I2374" s="10" t="s">
        <v>489</v>
      </c>
      <c r="J2374" s="11" t="s">
        <v>4299</v>
      </c>
      <c r="K2374" s="10" t="s">
        <v>2312</v>
      </c>
    </row>
    <row r="2375" spans="8:11">
      <c r="H2375" s="10" t="s">
        <v>351</v>
      </c>
      <c r="I2375" s="10" t="s">
        <v>489</v>
      </c>
      <c r="J2375" s="11" t="s">
        <v>4300</v>
      </c>
      <c r="K2375" s="10" t="s">
        <v>4301</v>
      </c>
    </row>
    <row r="2376" spans="8:11">
      <c r="H2376" s="10" t="s">
        <v>351</v>
      </c>
      <c r="I2376" s="10" t="s">
        <v>489</v>
      </c>
      <c r="J2376" s="11" t="s">
        <v>4302</v>
      </c>
      <c r="K2376" s="10" t="s">
        <v>4303</v>
      </c>
    </row>
    <row r="2377" spans="8:11">
      <c r="H2377" s="10" t="s">
        <v>351</v>
      </c>
      <c r="I2377" s="10" t="s">
        <v>489</v>
      </c>
      <c r="J2377" s="11" t="s">
        <v>4304</v>
      </c>
      <c r="K2377" s="10" t="s">
        <v>4305</v>
      </c>
    </row>
    <row r="2378" spans="8:11">
      <c r="H2378" s="10" t="s">
        <v>351</v>
      </c>
      <c r="I2378" s="10" t="s">
        <v>489</v>
      </c>
      <c r="J2378" s="11" t="s">
        <v>4306</v>
      </c>
      <c r="K2378" s="10" t="s">
        <v>82</v>
      </c>
    </row>
    <row r="2379" spans="8:11">
      <c r="H2379" s="10" t="s">
        <v>351</v>
      </c>
      <c r="I2379" s="10" t="s">
        <v>489</v>
      </c>
      <c r="J2379" s="11" t="s">
        <v>4307</v>
      </c>
      <c r="K2379" s="10" t="s">
        <v>190</v>
      </c>
    </row>
    <row r="2380" spans="8:11">
      <c r="H2380" s="10" t="s">
        <v>351</v>
      </c>
      <c r="I2380" s="10" t="s">
        <v>489</v>
      </c>
      <c r="J2380" s="11" t="s">
        <v>4308</v>
      </c>
      <c r="K2380" s="10" t="s">
        <v>4309</v>
      </c>
    </row>
    <row r="2381" spans="8:11">
      <c r="H2381" s="10" t="s">
        <v>351</v>
      </c>
      <c r="I2381" s="10" t="s">
        <v>489</v>
      </c>
      <c r="J2381" s="11" t="s">
        <v>4310</v>
      </c>
      <c r="K2381" s="10" t="s">
        <v>273</v>
      </c>
    </row>
    <row r="2382" spans="8:11">
      <c r="H2382" s="10" t="s">
        <v>351</v>
      </c>
      <c r="I2382" s="10" t="s">
        <v>489</v>
      </c>
      <c r="J2382" s="11" t="s">
        <v>4311</v>
      </c>
      <c r="K2382" s="10" t="s">
        <v>171</v>
      </c>
    </row>
    <row r="2383" spans="8:11">
      <c r="H2383" s="10" t="s">
        <v>351</v>
      </c>
      <c r="I2383" s="10" t="s">
        <v>489</v>
      </c>
      <c r="J2383" s="11" t="s">
        <v>4312</v>
      </c>
      <c r="K2383" s="10" t="s">
        <v>766</v>
      </c>
    </row>
    <row r="2384" spans="8:11">
      <c r="H2384" s="10" t="s">
        <v>351</v>
      </c>
      <c r="I2384" s="10" t="s">
        <v>489</v>
      </c>
      <c r="J2384" s="11" t="s">
        <v>4313</v>
      </c>
      <c r="K2384" s="10" t="s">
        <v>587</v>
      </c>
    </row>
    <row r="2385" spans="8:11">
      <c r="H2385" s="10" t="s">
        <v>351</v>
      </c>
      <c r="I2385" s="10" t="s">
        <v>489</v>
      </c>
      <c r="J2385" s="11" t="s">
        <v>4314</v>
      </c>
      <c r="K2385" s="10" t="s">
        <v>4315</v>
      </c>
    </row>
    <row r="2386" spans="8:11">
      <c r="H2386" s="10" t="s">
        <v>351</v>
      </c>
      <c r="I2386" s="10" t="s">
        <v>489</v>
      </c>
      <c r="J2386" s="11" t="s">
        <v>4316</v>
      </c>
      <c r="K2386" s="10" t="s">
        <v>4317</v>
      </c>
    </row>
    <row r="2387" spans="8:11">
      <c r="H2387" s="10" t="s">
        <v>351</v>
      </c>
      <c r="I2387" s="10" t="s">
        <v>489</v>
      </c>
      <c r="J2387" s="11" t="s">
        <v>4318</v>
      </c>
      <c r="K2387" s="10" t="s">
        <v>4319</v>
      </c>
    </row>
    <row r="2388" spans="8:11">
      <c r="H2388" s="10" t="s">
        <v>351</v>
      </c>
      <c r="I2388" s="10" t="s">
        <v>489</v>
      </c>
      <c r="J2388" s="11" t="s">
        <v>4320</v>
      </c>
      <c r="K2388" s="10" t="s">
        <v>4321</v>
      </c>
    </row>
    <row r="2389" spans="8:11">
      <c r="H2389" s="10" t="s">
        <v>351</v>
      </c>
      <c r="I2389" s="10" t="s">
        <v>489</v>
      </c>
      <c r="J2389" s="11" t="s">
        <v>4322</v>
      </c>
      <c r="K2389" s="10" t="s">
        <v>4323</v>
      </c>
    </row>
    <row r="2390" spans="8:11">
      <c r="H2390" s="10" t="s">
        <v>351</v>
      </c>
      <c r="I2390" s="10" t="s">
        <v>489</v>
      </c>
      <c r="J2390" s="11" t="s">
        <v>4324</v>
      </c>
      <c r="K2390" s="10" t="s">
        <v>4325</v>
      </c>
    </row>
    <row r="2391" spans="8:11">
      <c r="H2391" s="10" t="s">
        <v>351</v>
      </c>
      <c r="I2391" s="10" t="s">
        <v>489</v>
      </c>
      <c r="J2391" s="11" t="s">
        <v>4326</v>
      </c>
      <c r="K2391" s="10" t="s">
        <v>4327</v>
      </c>
    </row>
    <row r="2392" spans="8:11">
      <c r="H2392" s="10" t="s">
        <v>351</v>
      </c>
      <c r="I2392" s="10" t="s">
        <v>493</v>
      </c>
      <c r="J2392" s="11" t="s">
        <v>602</v>
      </c>
      <c r="K2392" s="10" t="s">
        <v>4328</v>
      </c>
    </row>
    <row r="2393" spans="8:11">
      <c r="H2393" s="10" t="s">
        <v>351</v>
      </c>
      <c r="I2393" s="10" t="s">
        <v>493</v>
      </c>
      <c r="J2393" s="11" t="s">
        <v>4329</v>
      </c>
      <c r="K2393" s="10" t="s">
        <v>4330</v>
      </c>
    </row>
    <row r="2394" spans="8:11">
      <c r="H2394" s="10" t="s">
        <v>351</v>
      </c>
      <c r="I2394" s="10" t="s">
        <v>493</v>
      </c>
      <c r="J2394" s="11" t="s">
        <v>4331</v>
      </c>
      <c r="K2394" s="10" t="s">
        <v>4332</v>
      </c>
    </row>
    <row r="2395" spans="8:11">
      <c r="H2395" s="10" t="s">
        <v>351</v>
      </c>
      <c r="I2395" s="10" t="s">
        <v>493</v>
      </c>
      <c r="J2395" s="11" t="s">
        <v>4333</v>
      </c>
      <c r="K2395" s="10" t="s">
        <v>4334</v>
      </c>
    </row>
    <row r="2396" spans="8:11">
      <c r="H2396" s="10" t="s">
        <v>351</v>
      </c>
      <c r="I2396" s="10" t="s">
        <v>493</v>
      </c>
      <c r="J2396" s="11" t="s">
        <v>4335</v>
      </c>
      <c r="K2396" s="10" t="s">
        <v>4336</v>
      </c>
    </row>
    <row r="2397" spans="8:11">
      <c r="H2397" s="10" t="s">
        <v>351</v>
      </c>
      <c r="I2397" s="10" t="s">
        <v>493</v>
      </c>
      <c r="J2397" s="11" t="s">
        <v>4337</v>
      </c>
      <c r="K2397" s="10" t="s">
        <v>3345</v>
      </c>
    </row>
    <row r="2398" spans="8:11">
      <c r="H2398" s="10" t="s">
        <v>351</v>
      </c>
      <c r="I2398" s="10" t="s">
        <v>493</v>
      </c>
      <c r="J2398" s="11" t="s">
        <v>4338</v>
      </c>
      <c r="K2398" s="10" t="s">
        <v>4339</v>
      </c>
    </row>
    <row r="2399" spans="8:11">
      <c r="H2399" s="10" t="s">
        <v>351</v>
      </c>
      <c r="I2399" s="10" t="s">
        <v>493</v>
      </c>
      <c r="J2399" s="11" t="s">
        <v>4340</v>
      </c>
      <c r="K2399" s="10" t="s">
        <v>4341</v>
      </c>
    </row>
    <row r="2400" spans="8:11">
      <c r="H2400" s="10" t="s">
        <v>351</v>
      </c>
      <c r="I2400" s="10" t="s">
        <v>493</v>
      </c>
      <c r="J2400" s="11" t="s">
        <v>4342</v>
      </c>
      <c r="K2400" s="10" t="s">
        <v>4343</v>
      </c>
    </row>
    <row r="2401" spans="8:11">
      <c r="H2401" s="10" t="s">
        <v>351</v>
      </c>
      <c r="I2401" s="10" t="s">
        <v>493</v>
      </c>
      <c r="J2401" s="11" t="s">
        <v>4344</v>
      </c>
      <c r="K2401" s="10" t="s">
        <v>4345</v>
      </c>
    </row>
    <row r="2402" spans="8:11">
      <c r="H2402" s="10" t="s">
        <v>351</v>
      </c>
      <c r="I2402" s="10" t="s">
        <v>493</v>
      </c>
      <c r="J2402" s="11" t="s">
        <v>4346</v>
      </c>
      <c r="K2402" s="10" t="s">
        <v>4347</v>
      </c>
    </row>
    <row r="2403" spans="8:11">
      <c r="H2403" s="10" t="s">
        <v>351</v>
      </c>
      <c r="I2403" s="10" t="s">
        <v>493</v>
      </c>
      <c r="J2403" s="11" t="s">
        <v>4348</v>
      </c>
      <c r="K2403" s="10" t="s">
        <v>4349</v>
      </c>
    </row>
    <row r="2404" spans="8:11">
      <c r="H2404" s="10" t="s">
        <v>351</v>
      </c>
      <c r="I2404" s="10" t="s">
        <v>493</v>
      </c>
      <c r="J2404" s="11" t="s">
        <v>4350</v>
      </c>
      <c r="K2404" s="10" t="s">
        <v>2723</v>
      </c>
    </row>
    <row r="2405" spans="8:11">
      <c r="H2405" s="10" t="s">
        <v>351</v>
      </c>
      <c r="I2405" s="10" t="s">
        <v>493</v>
      </c>
      <c r="J2405" s="11" t="s">
        <v>4351</v>
      </c>
      <c r="K2405" s="10" t="s">
        <v>4352</v>
      </c>
    </row>
    <row r="2406" spans="8:11">
      <c r="H2406" s="10" t="s">
        <v>351</v>
      </c>
      <c r="I2406" s="10" t="s">
        <v>493</v>
      </c>
      <c r="J2406" s="11" t="s">
        <v>4353</v>
      </c>
      <c r="K2406" s="10" t="s">
        <v>4354</v>
      </c>
    </row>
    <row r="2407" spans="8:11">
      <c r="H2407" s="10" t="s">
        <v>351</v>
      </c>
      <c r="I2407" s="10" t="s">
        <v>493</v>
      </c>
      <c r="J2407" s="11" t="s">
        <v>4355</v>
      </c>
      <c r="K2407" s="10" t="s">
        <v>4356</v>
      </c>
    </row>
    <row r="2408" spans="8:11">
      <c r="H2408" s="10" t="s">
        <v>351</v>
      </c>
      <c r="I2408" s="10" t="s">
        <v>493</v>
      </c>
      <c r="J2408" s="11" t="s">
        <v>4357</v>
      </c>
      <c r="K2408" s="10" t="s">
        <v>2365</v>
      </c>
    </row>
    <row r="2409" spans="8:11">
      <c r="H2409" s="10" t="s">
        <v>351</v>
      </c>
      <c r="I2409" s="10" t="s">
        <v>493</v>
      </c>
      <c r="J2409" s="11" t="s">
        <v>4358</v>
      </c>
      <c r="K2409" s="10" t="s">
        <v>633</v>
      </c>
    </row>
    <row r="2410" spans="8:11">
      <c r="H2410" s="10" t="s">
        <v>351</v>
      </c>
      <c r="I2410" s="10" t="s">
        <v>493</v>
      </c>
      <c r="J2410" s="11" t="s">
        <v>4359</v>
      </c>
      <c r="K2410" s="10" t="s">
        <v>137</v>
      </c>
    </row>
    <row r="2411" spans="8:11">
      <c r="H2411" s="10" t="s">
        <v>351</v>
      </c>
      <c r="I2411" s="10" t="s">
        <v>493</v>
      </c>
      <c r="J2411" s="11" t="s">
        <v>4360</v>
      </c>
      <c r="K2411" s="10" t="s">
        <v>4361</v>
      </c>
    </row>
    <row r="2412" spans="8:11">
      <c r="H2412" s="10" t="s">
        <v>351</v>
      </c>
      <c r="I2412" s="10" t="s">
        <v>493</v>
      </c>
      <c r="J2412" s="11" t="s">
        <v>4362</v>
      </c>
      <c r="K2412" s="10" t="s">
        <v>4363</v>
      </c>
    </row>
    <row r="2413" spans="8:11">
      <c r="H2413" s="10" t="s">
        <v>351</v>
      </c>
      <c r="I2413" s="10" t="s">
        <v>493</v>
      </c>
      <c r="J2413" s="11" t="s">
        <v>4364</v>
      </c>
      <c r="K2413" s="10" t="s">
        <v>4365</v>
      </c>
    </row>
    <row r="2414" spans="8:11">
      <c r="H2414" s="10" t="s">
        <v>351</v>
      </c>
      <c r="I2414" s="10" t="s">
        <v>493</v>
      </c>
      <c r="J2414" s="11" t="s">
        <v>4366</v>
      </c>
      <c r="K2414" s="10" t="s">
        <v>315</v>
      </c>
    </row>
    <row r="2415" spans="8:11">
      <c r="H2415" s="10" t="s">
        <v>351</v>
      </c>
      <c r="I2415" s="10" t="s">
        <v>493</v>
      </c>
      <c r="J2415" s="11" t="s">
        <v>4367</v>
      </c>
      <c r="K2415" s="10" t="s">
        <v>57</v>
      </c>
    </row>
    <row r="2416" spans="8:11">
      <c r="H2416" s="10" t="s">
        <v>351</v>
      </c>
      <c r="I2416" s="10" t="s">
        <v>493</v>
      </c>
      <c r="J2416" s="11" t="s">
        <v>4368</v>
      </c>
      <c r="K2416" s="10" t="s">
        <v>4369</v>
      </c>
    </row>
    <row r="2417" spans="8:11">
      <c r="H2417" s="10" t="s">
        <v>351</v>
      </c>
      <c r="I2417" s="10" t="s">
        <v>493</v>
      </c>
      <c r="J2417" s="11" t="s">
        <v>4370</v>
      </c>
      <c r="K2417" s="10" t="s">
        <v>4371</v>
      </c>
    </row>
    <row r="2418" spans="8:11">
      <c r="H2418" s="10" t="s">
        <v>351</v>
      </c>
      <c r="I2418" s="10" t="s">
        <v>493</v>
      </c>
      <c r="J2418" s="11" t="s">
        <v>4372</v>
      </c>
      <c r="K2418" s="10" t="s">
        <v>314</v>
      </c>
    </row>
    <row r="2419" spans="8:11">
      <c r="H2419" s="10" t="s">
        <v>351</v>
      </c>
      <c r="I2419" s="10" t="s">
        <v>493</v>
      </c>
      <c r="J2419" s="11" t="s">
        <v>4373</v>
      </c>
      <c r="K2419" s="10" t="s">
        <v>159</v>
      </c>
    </row>
    <row r="2420" spans="8:11">
      <c r="H2420" s="10" t="s">
        <v>351</v>
      </c>
      <c r="I2420" s="10" t="s">
        <v>493</v>
      </c>
      <c r="J2420" s="11" t="s">
        <v>4374</v>
      </c>
      <c r="K2420" s="10" t="s">
        <v>4375</v>
      </c>
    </row>
    <row r="2421" spans="8:11">
      <c r="H2421" s="10" t="s">
        <v>351</v>
      </c>
      <c r="I2421" s="10" t="s">
        <v>493</v>
      </c>
      <c r="J2421" s="11" t="s">
        <v>4376</v>
      </c>
      <c r="K2421" s="10" t="s">
        <v>4377</v>
      </c>
    </row>
    <row r="2422" spans="8:11">
      <c r="H2422" s="10" t="s">
        <v>351</v>
      </c>
      <c r="I2422" s="10" t="s">
        <v>493</v>
      </c>
      <c r="J2422" s="11" t="s">
        <v>4378</v>
      </c>
      <c r="K2422" s="10" t="s">
        <v>4379</v>
      </c>
    </row>
    <row r="2423" spans="8:11">
      <c r="H2423" s="10" t="s">
        <v>351</v>
      </c>
      <c r="I2423" s="10" t="s">
        <v>493</v>
      </c>
      <c r="J2423" s="11" t="s">
        <v>4380</v>
      </c>
      <c r="K2423" s="10" t="s">
        <v>335</v>
      </c>
    </row>
    <row r="2424" spans="8:11">
      <c r="H2424" s="10" t="s">
        <v>351</v>
      </c>
      <c r="I2424" s="10" t="s">
        <v>493</v>
      </c>
      <c r="J2424" s="11" t="s">
        <v>4381</v>
      </c>
      <c r="K2424" s="10" t="s">
        <v>4382</v>
      </c>
    </row>
    <row r="2425" spans="8:11">
      <c r="H2425" s="10" t="s">
        <v>351</v>
      </c>
      <c r="I2425" s="10" t="s">
        <v>493</v>
      </c>
      <c r="J2425" s="11" t="s">
        <v>4381</v>
      </c>
      <c r="K2425" s="10" t="s">
        <v>4383</v>
      </c>
    </row>
    <row r="2426" spans="8:11">
      <c r="H2426" s="10" t="s">
        <v>351</v>
      </c>
      <c r="I2426" s="10" t="s">
        <v>493</v>
      </c>
      <c r="J2426" s="11" t="s">
        <v>4381</v>
      </c>
      <c r="K2426" s="10" t="s">
        <v>4384</v>
      </c>
    </row>
    <row r="2427" spans="8:11">
      <c r="H2427" s="10" t="s">
        <v>351</v>
      </c>
      <c r="I2427" s="10" t="s">
        <v>493</v>
      </c>
      <c r="J2427" s="11" t="s">
        <v>4381</v>
      </c>
      <c r="K2427" s="10" t="s">
        <v>4385</v>
      </c>
    </row>
    <row r="2428" spans="8:11">
      <c r="H2428" s="10" t="s">
        <v>351</v>
      </c>
      <c r="I2428" s="10" t="s">
        <v>493</v>
      </c>
      <c r="J2428" s="11" t="s">
        <v>4386</v>
      </c>
      <c r="K2428" s="10" t="s">
        <v>4387</v>
      </c>
    </row>
    <row r="2429" spans="8:11">
      <c r="H2429" s="10" t="s">
        <v>351</v>
      </c>
      <c r="I2429" s="10" t="s">
        <v>493</v>
      </c>
      <c r="J2429" s="11" t="s">
        <v>4386</v>
      </c>
      <c r="K2429" s="10" t="s">
        <v>4388</v>
      </c>
    </row>
    <row r="2430" spans="8:11">
      <c r="H2430" s="10" t="s">
        <v>351</v>
      </c>
      <c r="I2430" s="10" t="s">
        <v>493</v>
      </c>
      <c r="J2430" s="11" t="s">
        <v>4386</v>
      </c>
      <c r="K2430" s="10" t="s">
        <v>4389</v>
      </c>
    </row>
    <row r="2431" spans="8:11">
      <c r="H2431" s="10" t="s">
        <v>351</v>
      </c>
      <c r="I2431" s="10" t="s">
        <v>493</v>
      </c>
      <c r="J2431" s="11" t="s">
        <v>4386</v>
      </c>
      <c r="K2431" s="10" t="s">
        <v>4390</v>
      </c>
    </row>
    <row r="2432" spans="8:11">
      <c r="H2432" s="10" t="s">
        <v>351</v>
      </c>
      <c r="I2432" s="10" t="s">
        <v>493</v>
      </c>
      <c r="J2432" s="11" t="s">
        <v>4386</v>
      </c>
      <c r="K2432" s="10" t="s">
        <v>4391</v>
      </c>
    </row>
    <row r="2433" spans="8:11">
      <c r="H2433" s="10" t="s">
        <v>351</v>
      </c>
      <c r="I2433" s="10" t="s">
        <v>493</v>
      </c>
      <c r="J2433" s="11" t="s">
        <v>4392</v>
      </c>
      <c r="K2433" s="10" t="s">
        <v>4393</v>
      </c>
    </row>
    <row r="2434" spans="8:11">
      <c r="H2434" s="10" t="s">
        <v>351</v>
      </c>
      <c r="I2434" s="10" t="s">
        <v>410</v>
      </c>
      <c r="J2434" s="11" t="s">
        <v>4394</v>
      </c>
      <c r="K2434" s="10" t="s">
        <v>4395</v>
      </c>
    </row>
    <row r="2435" spans="8:11">
      <c r="H2435" s="10" t="s">
        <v>351</v>
      </c>
      <c r="I2435" s="10" t="s">
        <v>410</v>
      </c>
      <c r="J2435" s="11" t="s">
        <v>4396</v>
      </c>
      <c r="K2435" s="10" t="s">
        <v>4397</v>
      </c>
    </row>
    <row r="2436" spans="8:11">
      <c r="H2436" s="10" t="s">
        <v>351</v>
      </c>
      <c r="I2436" s="10" t="s">
        <v>410</v>
      </c>
      <c r="J2436" s="11" t="s">
        <v>4398</v>
      </c>
      <c r="K2436" s="10" t="s">
        <v>4399</v>
      </c>
    </row>
    <row r="2437" spans="8:11">
      <c r="H2437" s="10" t="s">
        <v>351</v>
      </c>
      <c r="I2437" s="10" t="s">
        <v>410</v>
      </c>
      <c r="J2437" s="11" t="s">
        <v>4400</v>
      </c>
      <c r="K2437" s="10" t="s">
        <v>4401</v>
      </c>
    </row>
    <row r="2438" spans="8:11">
      <c r="H2438" s="10" t="s">
        <v>351</v>
      </c>
      <c r="I2438" s="10" t="s">
        <v>410</v>
      </c>
      <c r="J2438" s="11" t="s">
        <v>4402</v>
      </c>
      <c r="K2438" s="10" t="s">
        <v>4403</v>
      </c>
    </row>
    <row r="2439" spans="8:11">
      <c r="H2439" s="10" t="s">
        <v>351</v>
      </c>
      <c r="I2439" s="10" t="s">
        <v>410</v>
      </c>
      <c r="J2439" s="11" t="s">
        <v>4404</v>
      </c>
      <c r="K2439" s="10" t="s">
        <v>368</v>
      </c>
    </row>
    <row r="2440" spans="8:11">
      <c r="H2440" s="10" t="s">
        <v>351</v>
      </c>
      <c r="I2440" s="10" t="s">
        <v>410</v>
      </c>
      <c r="J2440" s="11" t="s">
        <v>4405</v>
      </c>
      <c r="K2440" s="10" t="s">
        <v>4406</v>
      </c>
    </row>
    <row r="2441" spans="8:11">
      <c r="H2441" s="10" t="s">
        <v>351</v>
      </c>
      <c r="I2441" s="10" t="s">
        <v>410</v>
      </c>
      <c r="J2441" s="11" t="s">
        <v>4407</v>
      </c>
      <c r="K2441" s="10" t="s">
        <v>2762</v>
      </c>
    </row>
    <row r="2442" spans="8:11">
      <c r="H2442" s="10" t="s">
        <v>351</v>
      </c>
      <c r="I2442" s="10" t="s">
        <v>410</v>
      </c>
      <c r="J2442" s="11" t="s">
        <v>4408</v>
      </c>
      <c r="K2442" s="10" t="s">
        <v>4409</v>
      </c>
    </row>
    <row r="2443" spans="8:11">
      <c r="H2443" s="10" t="s">
        <v>351</v>
      </c>
      <c r="I2443" s="10" t="s">
        <v>410</v>
      </c>
      <c r="J2443" s="11" t="s">
        <v>4410</v>
      </c>
      <c r="K2443" s="10" t="s">
        <v>4411</v>
      </c>
    </row>
    <row r="2444" spans="8:11">
      <c r="H2444" s="10" t="s">
        <v>351</v>
      </c>
      <c r="I2444" s="10" t="s">
        <v>410</v>
      </c>
      <c r="J2444" s="11" t="s">
        <v>4412</v>
      </c>
      <c r="K2444" s="10" t="s">
        <v>4413</v>
      </c>
    </row>
    <row r="2445" spans="8:11">
      <c r="H2445" s="10" t="s">
        <v>351</v>
      </c>
      <c r="I2445" s="10" t="s">
        <v>410</v>
      </c>
      <c r="J2445" s="11" t="s">
        <v>4414</v>
      </c>
      <c r="K2445" s="10" t="s">
        <v>52</v>
      </c>
    </row>
    <row r="2446" spans="8:11">
      <c r="H2446" s="10" t="s">
        <v>351</v>
      </c>
      <c r="I2446" s="10" t="s">
        <v>410</v>
      </c>
      <c r="J2446" s="11" t="s">
        <v>4415</v>
      </c>
      <c r="K2446" s="10" t="s">
        <v>4416</v>
      </c>
    </row>
    <row r="2447" spans="8:11">
      <c r="H2447" s="10" t="s">
        <v>351</v>
      </c>
      <c r="I2447" s="10" t="s">
        <v>410</v>
      </c>
      <c r="J2447" s="11" t="s">
        <v>4417</v>
      </c>
      <c r="K2447" s="10" t="s">
        <v>995</v>
      </c>
    </row>
    <row r="2448" spans="8:11">
      <c r="H2448" s="10" t="s">
        <v>351</v>
      </c>
      <c r="I2448" s="10" t="s">
        <v>410</v>
      </c>
      <c r="J2448" s="11" t="s">
        <v>4418</v>
      </c>
      <c r="K2448" s="10" t="s">
        <v>4419</v>
      </c>
    </row>
    <row r="2449" spans="8:11">
      <c r="H2449" s="10" t="s">
        <v>351</v>
      </c>
      <c r="I2449" s="10" t="s">
        <v>410</v>
      </c>
      <c r="J2449" s="11" t="s">
        <v>4420</v>
      </c>
      <c r="K2449" s="10" t="s">
        <v>3035</v>
      </c>
    </row>
    <row r="2450" spans="8:11">
      <c r="H2450" s="10" t="s">
        <v>351</v>
      </c>
      <c r="I2450" s="10" t="s">
        <v>410</v>
      </c>
      <c r="J2450" s="11" t="s">
        <v>4421</v>
      </c>
      <c r="K2450" s="10" t="s">
        <v>80</v>
      </c>
    </row>
    <row r="2451" spans="8:11">
      <c r="H2451" s="10" t="s">
        <v>351</v>
      </c>
      <c r="I2451" s="10" t="s">
        <v>410</v>
      </c>
      <c r="J2451" s="11" t="s">
        <v>528</v>
      </c>
      <c r="K2451" s="10" t="s">
        <v>529</v>
      </c>
    </row>
    <row r="2452" spans="8:11">
      <c r="H2452" s="10" t="s">
        <v>351</v>
      </c>
      <c r="I2452" s="10" t="s">
        <v>410</v>
      </c>
      <c r="J2452" s="11" t="s">
        <v>4422</v>
      </c>
      <c r="K2452" s="10" t="s">
        <v>4423</v>
      </c>
    </row>
    <row r="2453" spans="8:11">
      <c r="H2453" s="10" t="s">
        <v>351</v>
      </c>
      <c r="I2453" s="10" t="s">
        <v>410</v>
      </c>
      <c r="J2453" s="11" t="s">
        <v>4424</v>
      </c>
      <c r="K2453" s="10" t="s">
        <v>4425</v>
      </c>
    </row>
    <row r="2454" spans="8:11">
      <c r="H2454" s="10" t="s">
        <v>351</v>
      </c>
      <c r="I2454" s="10" t="s">
        <v>410</v>
      </c>
      <c r="J2454" s="11" t="s">
        <v>4426</v>
      </c>
      <c r="K2454" s="10" t="s">
        <v>4427</v>
      </c>
    </row>
    <row r="2455" spans="8:11">
      <c r="H2455" s="10" t="s">
        <v>351</v>
      </c>
      <c r="I2455" s="10" t="s">
        <v>410</v>
      </c>
      <c r="J2455" s="11" t="s">
        <v>4428</v>
      </c>
      <c r="K2455" s="10" t="s">
        <v>4429</v>
      </c>
    </row>
    <row r="2456" spans="8:11">
      <c r="H2456" s="10" t="s">
        <v>351</v>
      </c>
      <c r="I2456" s="10" t="s">
        <v>420</v>
      </c>
      <c r="J2456" s="11" t="s">
        <v>602</v>
      </c>
      <c r="K2456" s="10" t="s">
        <v>4430</v>
      </c>
    </row>
    <row r="2457" spans="8:11">
      <c r="H2457" s="10" t="s">
        <v>351</v>
      </c>
      <c r="I2457" s="10" t="s">
        <v>420</v>
      </c>
      <c r="J2457" s="11" t="s">
        <v>602</v>
      </c>
      <c r="K2457" s="10" t="s">
        <v>4431</v>
      </c>
    </row>
    <row r="2458" spans="8:11">
      <c r="H2458" s="10" t="s">
        <v>351</v>
      </c>
      <c r="I2458" s="10" t="s">
        <v>420</v>
      </c>
      <c r="J2458" s="11" t="s">
        <v>4432</v>
      </c>
      <c r="K2458" s="10" t="s">
        <v>4433</v>
      </c>
    </row>
    <row r="2459" spans="8:11">
      <c r="H2459" s="10" t="s">
        <v>351</v>
      </c>
      <c r="I2459" s="10" t="s">
        <v>420</v>
      </c>
      <c r="J2459" s="11" t="s">
        <v>4434</v>
      </c>
      <c r="K2459" s="10" t="s">
        <v>89</v>
      </c>
    </row>
    <row r="2460" spans="8:11">
      <c r="H2460" s="10" t="s">
        <v>351</v>
      </c>
      <c r="I2460" s="10" t="s">
        <v>420</v>
      </c>
      <c r="J2460" s="11" t="s">
        <v>4435</v>
      </c>
      <c r="K2460" s="10" t="s">
        <v>4436</v>
      </c>
    </row>
    <row r="2461" spans="8:11">
      <c r="H2461" s="10" t="s">
        <v>351</v>
      </c>
      <c r="I2461" s="10" t="s">
        <v>420</v>
      </c>
      <c r="J2461" s="11" t="s">
        <v>4437</v>
      </c>
      <c r="K2461" s="10" t="s">
        <v>4438</v>
      </c>
    </row>
    <row r="2462" spans="8:11">
      <c r="H2462" s="10" t="s">
        <v>351</v>
      </c>
      <c r="I2462" s="10" t="s">
        <v>420</v>
      </c>
      <c r="J2462" s="11" t="s">
        <v>4439</v>
      </c>
      <c r="K2462" s="10" t="s">
        <v>4440</v>
      </c>
    </row>
    <row r="2463" spans="8:11">
      <c r="H2463" s="10" t="s">
        <v>351</v>
      </c>
      <c r="I2463" s="10" t="s">
        <v>420</v>
      </c>
      <c r="J2463" s="11" t="s">
        <v>4441</v>
      </c>
      <c r="K2463" s="10" t="s">
        <v>4442</v>
      </c>
    </row>
    <row r="2464" spans="8:11">
      <c r="H2464" s="10" t="s">
        <v>351</v>
      </c>
      <c r="I2464" s="10" t="s">
        <v>420</v>
      </c>
      <c r="J2464" s="11" t="s">
        <v>4443</v>
      </c>
      <c r="K2464" s="10" t="s">
        <v>4444</v>
      </c>
    </row>
    <row r="2465" spans="8:11">
      <c r="H2465" s="10" t="s">
        <v>351</v>
      </c>
      <c r="I2465" s="10" t="s">
        <v>420</v>
      </c>
      <c r="J2465" s="11" t="s">
        <v>4445</v>
      </c>
      <c r="K2465" s="10" t="s">
        <v>4446</v>
      </c>
    </row>
    <row r="2466" spans="8:11">
      <c r="H2466" s="10" t="s">
        <v>351</v>
      </c>
      <c r="I2466" s="10" t="s">
        <v>420</v>
      </c>
      <c r="J2466" s="11" t="s">
        <v>4447</v>
      </c>
      <c r="K2466" s="10" t="s">
        <v>4448</v>
      </c>
    </row>
    <row r="2467" spans="8:11">
      <c r="H2467" s="10" t="s">
        <v>351</v>
      </c>
      <c r="I2467" s="10" t="s">
        <v>420</v>
      </c>
      <c r="J2467" s="11" t="s">
        <v>4449</v>
      </c>
      <c r="K2467" s="10" t="s">
        <v>4234</v>
      </c>
    </row>
    <row r="2468" spans="8:11">
      <c r="H2468" s="10" t="s">
        <v>351</v>
      </c>
      <c r="I2468" s="10" t="s">
        <v>420</v>
      </c>
      <c r="J2468" s="11" t="s">
        <v>4450</v>
      </c>
      <c r="K2468" s="10" t="s">
        <v>4451</v>
      </c>
    </row>
    <row r="2469" spans="8:11">
      <c r="H2469" s="10" t="s">
        <v>351</v>
      </c>
      <c r="I2469" s="10" t="s">
        <v>420</v>
      </c>
      <c r="J2469" s="11" t="s">
        <v>4452</v>
      </c>
      <c r="K2469" s="10" t="s">
        <v>4453</v>
      </c>
    </row>
    <row r="2470" spans="8:11">
      <c r="H2470" s="10" t="s">
        <v>351</v>
      </c>
      <c r="I2470" s="10" t="s">
        <v>420</v>
      </c>
      <c r="J2470" s="11" t="s">
        <v>4454</v>
      </c>
      <c r="K2470" s="10" t="s">
        <v>4455</v>
      </c>
    </row>
    <row r="2471" spans="8:11">
      <c r="H2471" s="10" t="s">
        <v>351</v>
      </c>
      <c r="I2471" s="10" t="s">
        <v>420</v>
      </c>
      <c r="J2471" s="11" t="s">
        <v>4456</v>
      </c>
      <c r="K2471" s="10" t="s">
        <v>4457</v>
      </c>
    </row>
    <row r="2472" spans="8:11">
      <c r="H2472" s="10" t="s">
        <v>351</v>
      </c>
      <c r="I2472" s="10" t="s">
        <v>420</v>
      </c>
      <c r="J2472" s="11" t="s">
        <v>4458</v>
      </c>
      <c r="K2472" s="10" t="s">
        <v>4459</v>
      </c>
    </row>
    <row r="2473" spans="8:11">
      <c r="H2473" s="10" t="s">
        <v>351</v>
      </c>
      <c r="I2473" s="10" t="s">
        <v>420</v>
      </c>
      <c r="J2473" s="11" t="s">
        <v>4460</v>
      </c>
      <c r="K2473" s="10" t="s">
        <v>4461</v>
      </c>
    </row>
    <row r="2474" spans="8:11">
      <c r="H2474" s="10" t="s">
        <v>351</v>
      </c>
      <c r="I2474" s="10" t="s">
        <v>420</v>
      </c>
      <c r="J2474" s="11" t="s">
        <v>4462</v>
      </c>
      <c r="K2474" s="10" t="s">
        <v>4463</v>
      </c>
    </row>
    <row r="2475" spans="8:11">
      <c r="H2475" s="10" t="s">
        <v>351</v>
      </c>
      <c r="I2475" s="10" t="s">
        <v>420</v>
      </c>
      <c r="J2475" s="11" t="s">
        <v>4464</v>
      </c>
      <c r="K2475" s="10" t="s">
        <v>3350</v>
      </c>
    </row>
    <row r="2476" spans="8:11">
      <c r="H2476" s="10" t="s">
        <v>351</v>
      </c>
      <c r="I2476" s="10" t="s">
        <v>420</v>
      </c>
      <c r="J2476" s="11" t="s">
        <v>4465</v>
      </c>
      <c r="K2476" s="10" t="s">
        <v>4466</v>
      </c>
    </row>
    <row r="2477" spans="8:11">
      <c r="H2477" s="10" t="s">
        <v>351</v>
      </c>
      <c r="I2477" s="10" t="s">
        <v>420</v>
      </c>
      <c r="J2477" s="11" t="s">
        <v>4467</v>
      </c>
      <c r="K2477" s="10" t="s">
        <v>1376</v>
      </c>
    </row>
    <row r="2478" spans="8:11">
      <c r="H2478" s="10" t="s">
        <v>351</v>
      </c>
      <c r="I2478" s="10" t="s">
        <v>420</v>
      </c>
      <c r="J2478" s="11" t="s">
        <v>4468</v>
      </c>
      <c r="K2478" s="10" t="s">
        <v>4469</v>
      </c>
    </row>
    <row r="2479" spans="8:11">
      <c r="H2479" s="10" t="s">
        <v>351</v>
      </c>
      <c r="I2479" s="10" t="s">
        <v>420</v>
      </c>
      <c r="J2479" s="11" t="s">
        <v>4470</v>
      </c>
      <c r="K2479" s="10" t="s">
        <v>4471</v>
      </c>
    </row>
    <row r="2480" spans="8:11">
      <c r="H2480" s="10" t="s">
        <v>351</v>
      </c>
      <c r="I2480" s="10" t="s">
        <v>420</v>
      </c>
      <c r="J2480" s="11" t="s">
        <v>4472</v>
      </c>
      <c r="K2480" s="10" t="s">
        <v>4473</v>
      </c>
    </row>
    <row r="2481" spans="8:11">
      <c r="H2481" s="10" t="s">
        <v>351</v>
      </c>
      <c r="I2481" s="10" t="s">
        <v>420</v>
      </c>
      <c r="J2481" s="11" t="s">
        <v>4474</v>
      </c>
      <c r="K2481" s="10" t="s">
        <v>4475</v>
      </c>
    </row>
    <row r="2482" spans="8:11">
      <c r="H2482" s="10" t="s">
        <v>351</v>
      </c>
      <c r="I2482" s="10" t="s">
        <v>420</v>
      </c>
      <c r="J2482" s="11" t="s">
        <v>4476</v>
      </c>
      <c r="K2482" s="10" t="s">
        <v>4477</v>
      </c>
    </row>
    <row r="2483" spans="8:11">
      <c r="H2483" s="10" t="s">
        <v>351</v>
      </c>
      <c r="I2483" s="10" t="s">
        <v>420</v>
      </c>
      <c r="J2483" s="11" t="s">
        <v>4478</v>
      </c>
      <c r="K2483" s="10" t="s">
        <v>4479</v>
      </c>
    </row>
    <row r="2484" spans="8:11">
      <c r="H2484" s="10" t="s">
        <v>351</v>
      </c>
      <c r="I2484" s="10" t="s">
        <v>420</v>
      </c>
      <c r="J2484" s="11" t="s">
        <v>4480</v>
      </c>
      <c r="K2484" s="10" t="s">
        <v>663</v>
      </c>
    </row>
    <row r="2485" spans="8:11">
      <c r="H2485" s="10" t="s">
        <v>351</v>
      </c>
      <c r="I2485" s="10" t="s">
        <v>420</v>
      </c>
      <c r="J2485" s="11" t="s">
        <v>4481</v>
      </c>
      <c r="K2485" s="10" t="s">
        <v>4482</v>
      </c>
    </row>
    <row r="2486" spans="8:11">
      <c r="H2486" s="10" t="s">
        <v>351</v>
      </c>
      <c r="I2486" s="10" t="s">
        <v>420</v>
      </c>
      <c r="J2486" s="11" t="s">
        <v>4110</v>
      </c>
      <c r="K2486" s="10" t="s">
        <v>4483</v>
      </c>
    </row>
    <row r="2487" spans="8:11">
      <c r="H2487" s="10" t="s">
        <v>351</v>
      </c>
      <c r="I2487" s="10" t="s">
        <v>553</v>
      </c>
      <c r="J2487" s="11" t="s">
        <v>602</v>
      </c>
      <c r="K2487" s="10" t="s">
        <v>4484</v>
      </c>
    </row>
    <row r="2488" spans="8:11">
      <c r="H2488" s="10" t="s">
        <v>351</v>
      </c>
      <c r="I2488" s="10" t="s">
        <v>553</v>
      </c>
      <c r="J2488" s="11" t="s">
        <v>4485</v>
      </c>
      <c r="K2488" s="10" t="s">
        <v>4486</v>
      </c>
    </row>
    <row r="2489" spans="8:11">
      <c r="H2489" s="10" t="s">
        <v>351</v>
      </c>
      <c r="I2489" s="10" t="s">
        <v>553</v>
      </c>
      <c r="J2489" s="11" t="s">
        <v>4487</v>
      </c>
      <c r="K2489" s="10" t="s">
        <v>4488</v>
      </c>
    </row>
    <row r="2490" spans="8:11">
      <c r="H2490" s="10" t="s">
        <v>351</v>
      </c>
      <c r="I2490" s="10" t="s">
        <v>553</v>
      </c>
      <c r="J2490" s="11" t="s">
        <v>4489</v>
      </c>
      <c r="K2490" s="10" t="s">
        <v>4490</v>
      </c>
    </row>
    <row r="2491" spans="8:11">
      <c r="H2491" s="10" t="s">
        <v>351</v>
      </c>
      <c r="I2491" s="10" t="s">
        <v>553</v>
      </c>
      <c r="J2491" s="11" t="s">
        <v>4491</v>
      </c>
      <c r="K2491" s="10" t="s">
        <v>4492</v>
      </c>
    </row>
    <row r="2492" spans="8:11">
      <c r="H2492" s="10" t="s">
        <v>351</v>
      </c>
      <c r="I2492" s="10" t="s">
        <v>553</v>
      </c>
      <c r="J2492" s="11" t="s">
        <v>4493</v>
      </c>
      <c r="K2492" s="10" t="s">
        <v>4494</v>
      </c>
    </row>
    <row r="2493" spans="8:11">
      <c r="H2493" s="10" t="s">
        <v>351</v>
      </c>
      <c r="I2493" s="10" t="s">
        <v>553</v>
      </c>
      <c r="J2493" s="11" t="s">
        <v>4495</v>
      </c>
      <c r="K2493" s="10" t="s">
        <v>4496</v>
      </c>
    </row>
    <row r="2494" spans="8:11">
      <c r="H2494" s="10" t="s">
        <v>351</v>
      </c>
      <c r="I2494" s="10" t="s">
        <v>553</v>
      </c>
      <c r="J2494" s="11" t="s">
        <v>4497</v>
      </c>
      <c r="K2494" s="10" t="s">
        <v>4498</v>
      </c>
    </row>
    <row r="2495" spans="8:11">
      <c r="H2495" s="10" t="s">
        <v>351</v>
      </c>
      <c r="I2495" s="10" t="s">
        <v>553</v>
      </c>
      <c r="J2495" s="11" t="s">
        <v>4499</v>
      </c>
      <c r="K2495" s="10" t="s">
        <v>4500</v>
      </c>
    </row>
    <row r="2496" spans="8:11">
      <c r="H2496" s="10" t="s">
        <v>351</v>
      </c>
      <c r="I2496" s="10" t="s">
        <v>553</v>
      </c>
      <c r="J2496" s="11" t="s">
        <v>354</v>
      </c>
      <c r="K2496" s="10" t="s">
        <v>4501</v>
      </c>
    </row>
    <row r="2497" spans="8:11">
      <c r="H2497" s="10" t="s">
        <v>351</v>
      </c>
      <c r="I2497" s="10" t="s">
        <v>553</v>
      </c>
      <c r="J2497" s="11" t="s">
        <v>4502</v>
      </c>
      <c r="K2497" s="10" t="s">
        <v>4503</v>
      </c>
    </row>
    <row r="2498" spans="8:11">
      <c r="H2498" s="10" t="s">
        <v>351</v>
      </c>
      <c r="I2498" s="10" t="s">
        <v>553</v>
      </c>
      <c r="J2498" s="11" t="s">
        <v>4504</v>
      </c>
      <c r="K2498" s="10" t="s">
        <v>4505</v>
      </c>
    </row>
    <row r="2499" spans="8:11">
      <c r="H2499" s="10" t="s">
        <v>351</v>
      </c>
      <c r="I2499" s="10" t="s">
        <v>553</v>
      </c>
      <c r="J2499" s="11" t="s">
        <v>4506</v>
      </c>
      <c r="K2499" s="10" t="s">
        <v>4507</v>
      </c>
    </row>
    <row r="2500" spans="8:11">
      <c r="H2500" s="10" t="s">
        <v>351</v>
      </c>
      <c r="I2500" s="10" t="s">
        <v>553</v>
      </c>
      <c r="J2500" s="11" t="s">
        <v>554</v>
      </c>
      <c r="K2500" s="10" t="s">
        <v>555</v>
      </c>
    </row>
    <row r="2501" spans="8:11">
      <c r="H2501" s="10" t="s">
        <v>351</v>
      </c>
      <c r="I2501" s="10" t="s">
        <v>553</v>
      </c>
      <c r="J2501" s="11" t="s">
        <v>4508</v>
      </c>
      <c r="K2501" s="10" t="s">
        <v>4509</v>
      </c>
    </row>
    <row r="2502" spans="8:11">
      <c r="H2502" s="10" t="s">
        <v>351</v>
      </c>
      <c r="I2502" s="10" t="s">
        <v>553</v>
      </c>
      <c r="J2502" s="11" t="s">
        <v>4510</v>
      </c>
      <c r="K2502" s="10" t="s">
        <v>4511</v>
      </c>
    </row>
    <row r="2503" spans="8:11">
      <c r="H2503" s="10" t="s">
        <v>351</v>
      </c>
      <c r="I2503" s="10" t="s">
        <v>553</v>
      </c>
      <c r="J2503" s="11" t="s">
        <v>4512</v>
      </c>
      <c r="K2503" s="10" t="s">
        <v>4513</v>
      </c>
    </row>
    <row r="2504" spans="8:11">
      <c r="H2504" s="10" t="s">
        <v>351</v>
      </c>
      <c r="I2504" s="10" t="s">
        <v>553</v>
      </c>
      <c r="J2504" s="11" t="s">
        <v>4514</v>
      </c>
      <c r="K2504" s="10" t="s">
        <v>4515</v>
      </c>
    </row>
    <row r="2505" spans="8:11">
      <c r="H2505" s="10" t="s">
        <v>351</v>
      </c>
      <c r="I2505" s="10" t="s">
        <v>553</v>
      </c>
      <c r="J2505" s="11" t="s">
        <v>4516</v>
      </c>
      <c r="K2505" s="10" t="s">
        <v>39</v>
      </c>
    </row>
    <row r="2506" spans="8:11">
      <c r="H2506" s="10" t="s">
        <v>351</v>
      </c>
      <c r="I2506" s="10" t="s">
        <v>553</v>
      </c>
      <c r="J2506" s="11" t="s">
        <v>4517</v>
      </c>
      <c r="K2506" s="10" t="s">
        <v>4518</v>
      </c>
    </row>
    <row r="2507" spans="8:11">
      <c r="H2507" s="10" t="s">
        <v>351</v>
      </c>
      <c r="I2507" s="10" t="s">
        <v>553</v>
      </c>
      <c r="J2507" s="11" t="s">
        <v>4519</v>
      </c>
      <c r="K2507" s="10" t="s">
        <v>4520</v>
      </c>
    </row>
    <row r="2508" spans="8:11">
      <c r="H2508" s="10" t="s">
        <v>351</v>
      </c>
      <c r="I2508" s="10" t="s">
        <v>553</v>
      </c>
      <c r="J2508" s="11" t="s">
        <v>4521</v>
      </c>
      <c r="K2508" s="10" t="s">
        <v>4522</v>
      </c>
    </row>
    <row r="2509" spans="8:11">
      <c r="H2509" s="10" t="s">
        <v>351</v>
      </c>
      <c r="I2509" s="10" t="s">
        <v>553</v>
      </c>
      <c r="J2509" s="11" t="s">
        <v>4523</v>
      </c>
      <c r="K2509" s="10" t="s">
        <v>171</v>
      </c>
    </row>
    <row r="2510" spans="8:11">
      <c r="H2510" s="10" t="s">
        <v>351</v>
      </c>
      <c r="I2510" s="10" t="s">
        <v>553</v>
      </c>
      <c r="J2510" s="11" t="s">
        <v>4524</v>
      </c>
      <c r="K2510" s="10" t="s">
        <v>2983</v>
      </c>
    </row>
    <row r="2511" spans="8:11">
      <c r="H2511" s="10" t="s">
        <v>351</v>
      </c>
      <c r="I2511" s="10" t="s">
        <v>553</v>
      </c>
      <c r="J2511" s="11" t="s">
        <v>4525</v>
      </c>
      <c r="K2511" s="10" t="s">
        <v>89</v>
      </c>
    </row>
    <row r="2512" spans="8:11">
      <c r="H2512" s="10" t="s">
        <v>351</v>
      </c>
      <c r="I2512" s="10" t="s">
        <v>553</v>
      </c>
      <c r="J2512" s="11" t="s">
        <v>4526</v>
      </c>
      <c r="K2512" s="10" t="s">
        <v>4527</v>
      </c>
    </row>
    <row r="2513" spans="8:11">
      <c r="H2513" s="10" t="s">
        <v>351</v>
      </c>
      <c r="I2513" s="10" t="s">
        <v>553</v>
      </c>
      <c r="J2513" s="11" t="s">
        <v>4528</v>
      </c>
      <c r="K2513" s="10" t="s">
        <v>4339</v>
      </c>
    </row>
    <row r="2514" spans="8:11">
      <c r="H2514" s="10" t="s">
        <v>351</v>
      </c>
      <c r="I2514" s="10" t="s">
        <v>553</v>
      </c>
      <c r="J2514" s="11" t="s">
        <v>4529</v>
      </c>
      <c r="K2514" s="10" t="s">
        <v>1473</v>
      </c>
    </row>
    <row r="2515" spans="8:11">
      <c r="H2515" s="10" t="s">
        <v>351</v>
      </c>
      <c r="I2515" s="10" t="s">
        <v>553</v>
      </c>
      <c r="J2515" s="11" t="s">
        <v>4530</v>
      </c>
      <c r="K2515" s="10" t="s">
        <v>4531</v>
      </c>
    </row>
    <row r="2516" spans="8:11">
      <c r="H2516" s="10" t="s">
        <v>351</v>
      </c>
      <c r="I2516" s="10" t="s">
        <v>553</v>
      </c>
      <c r="J2516" s="11" t="s">
        <v>4532</v>
      </c>
      <c r="K2516" s="10" t="s">
        <v>4533</v>
      </c>
    </row>
    <row r="2517" spans="8:11">
      <c r="H2517" s="10" t="s">
        <v>351</v>
      </c>
      <c r="I2517" s="10" t="s">
        <v>553</v>
      </c>
      <c r="J2517" s="11" t="s">
        <v>4534</v>
      </c>
      <c r="K2517" s="10" t="s">
        <v>4535</v>
      </c>
    </row>
    <row r="2518" spans="8:11">
      <c r="H2518" s="10" t="s">
        <v>351</v>
      </c>
      <c r="I2518" s="10" t="s">
        <v>553</v>
      </c>
      <c r="J2518" s="11" t="s">
        <v>4536</v>
      </c>
      <c r="K2518" s="10" t="s">
        <v>4537</v>
      </c>
    </row>
    <row r="2519" spans="8:11">
      <c r="H2519" s="10" t="s">
        <v>351</v>
      </c>
      <c r="I2519" s="10" t="s">
        <v>553</v>
      </c>
      <c r="J2519" s="11" t="s">
        <v>4538</v>
      </c>
      <c r="K2519" s="10" t="s">
        <v>353</v>
      </c>
    </row>
    <row r="2520" spans="8:11">
      <c r="H2520" s="10" t="s">
        <v>351</v>
      </c>
      <c r="I2520" s="10" t="s">
        <v>553</v>
      </c>
      <c r="J2520" s="11" t="s">
        <v>4539</v>
      </c>
      <c r="K2520" s="10" t="s">
        <v>4540</v>
      </c>
    </row>
    <row r="2521" spans="8:11">
      <c r="H2521" s="10" t="s">
        <v>351</v>
      </c>
      <c r="I2521" s="10" t="s">
        <v>553</v>
      </c>
      <c r="J2521" s="11" t="s">
        <v>4539</v>
      </c>
      <c r="K2521" s="10" t="s">
        <v>4541</v>
      </c>
    </row>
    <row r="2522" spans="8:11">
      <c r="H2522" s="10" t="s">
        <v>351</v>
      </c>
      <c r="I2522" s="10" t="s">
        <v>553</v>
      </c>
      <c r="J2522" s="11" t="s">
        <v>4539</v>
      </c>
      <c r="K2522" s="10" t="s">
        <v>4542</v>
      </c>
    </row>
    <row r="2523" spans="8:11">
      <c r="H2523" s="10" t="s">
        <v>351</v>
      </c>
      <c r="I2523" s="10" t="s">
        <v>553</v>
      </c>
      <c r="J2523" s="11" t="s">
        <v>4539</v>
      </c>
      <c r="K2523" s="10" t="s">
        <v>4543</v>
      </c>
    </row>
    <row r="2524" spans="8:11">
      <c r="H2524" s="10" t="s">
        <v>351</v>
      </c>
      <c r="I2524" s="10" t="s">
        <v>553</v>
      </c>
      <c r="J2524" s="11" t="s">
        <v>4539</v>
      </c>
      <c r="K2524" s="10" t="s">
        <v>4544</v>
      </c>
    </row>
    <row r="2525" spans="8:11">
      <c r="H2525" s="10" t="s">
        <v>351</v>
      </c>
      <c r="I2525" s="10" t="s">
        <v>553</v>
      </c>
      <c r="J2525" s="11" t="s">
        <v>4539</v>
      </c>
      <c r="K2525" s="10" t="s">
        <v>4545</v>
      </c>
    </row>
    <row r="2526" spans="8:11">
      <c r="H2526" s="10" t="s">
        <v>351</v>
      </c>
      <c r="I2526" s="10" t="s">
        <v>553</v>
      </c>
      <c r="J2526" s="11" t="s">
        <v>4539</v>
      </c>
      <c r="K2526" s="10" t="s">
        <v>4546</v>
      </c>
    </row>
    <row r="2527" spans="8:11">
      <c r="H2527" s="10" t="s">
        <v>351</v>
      </c>
      <c r="I2527" s="10" t="s">
        <v>553</v>
      </c>
      <c r="J2527" s="11" t="s">
        <v>4539</v>
      </c>
      <c r="K2527" s="10" t="s">
        <v>4547</v>
      </c>
    </row>
    <row r="2528" spans="8:11">
      <c r="H2528" s="10" t="s">
        <v>351</v>
      </c>
      <c r="I2528" s="10" t="s">
        <v>553</v>
      </c>
      <c r="J2528" s="11" t="s">
        <v>4110</v>
      </c>
      <c r="K2528" s="10" t="s">
        <v>4548</v>
      </c>
    </row>
    <row r="2529" spans="8:11">
      <c r="H2529" s="10" t="s">
        <v>382</v>
      </c>
      <c r="I2529" s="10" t="s">
        <v>511</v>
      </c>
      <c r="J2529" s="11" t="s">
        <v>4549</v>
      </c>
      <c r="K2529" s="10" t="s">
        <v>3111</v>
      </c>
    </row>
    <row r="2530" spans="8:11">
      <c r="H2530" s="10" t="s">
        <v>382</v>
      </c>
      <c r="I2530" s="10" t="s">
        <v>511</v>
      </c>
      <c r="J2530" s="11" t="s">
        <v>4550</v>
      </c>
      <c r="K2530" s="10" t="s">
        <v>190</v>
      </c>
    </row>
    <row r="2531" spans="8:11">
      <c r="H2531" s="10" t="s">
        <v>382</v>
      </c>
      <c r="I2531" s="10" t="s">
        <v>511</v>
      </c>
      <c r="J2531" s="11" t="s">
        <v>4551</v>
      </c>
      <c r="K2531" s="10" t="s">
        <v>3976</v>
      </c>
    </row>
    <row r="2532" spans="8:11">
      <c r="H2532" s="10" t="s">
        <v>382</v>
      </c>
      <c r="I2532" s="10" t="s">
        <v>511</v>
      </c>
      <c r="J2532" s="11" t="s">
        <v>4552</v>
      </c>
      <c r="K2532" s="10" t="s">
        <v>4553</v>
      </c>
    </row>
    <row r="2533" spans="8:11">
      <c r="H2533" s="10" t="s">
        <v>382</v>
      </c>
      <c r="I2533" s="10" t="s">
        <v>511</v>
      </c>
      <c r="J2533" s="11" t="s">
        <v>4554</v>
      </c>
      <c r="K2533" s="10" t="s">
        <v>4555</v>
      </c>
    </row>
    <row r="2534" spans="8:11">
      <c r="H2534" s="10" t="s">
        <v>382</v>
      </c>
      <c r="I2534" s="10" t="s">
        <v>511</v>
      </c>
      <c r="J2534" s="11" t="s">
        <v>4556</v>
      </c>
      <c r="K2534" s="10" t="s">
        <v>2891</v>
      </c>
    </row>
    <row r="2535" spans="8:11">
      <c r="H2535" s="10" t="s">
        <v>382</v>
      </c>
      <c r="I2535" s="10" t="s">
        <v>511</v>
      </c>
      <c r="J2535" s="11" t="s">
        <v>4557</v>
      </c>
      <c r="K2535" s="10" t="s">
        <v>4558</v>
      </c>
    </row>
    <row r="2536" spans="8:11">
      <c r="H2536" s="10" t="s">
        <v>382</v>
      </c>
      <c r="I2536" s="10" t="s">
        <v>511</v>
      </c>
      <c r="J2536" s="11" t="s">
        <v>4559</v>
      </c>
      <c r="K2536" s="10" t="s">
        <v>1670</v>
      </c>
    </row>
    <row r="2537" spans="8:11">
      <c r="H2537" s="10" t="s">
        <v>382</v>
      </c>
      <c r="I2537" s="10" t="s">
        <v>511</v>
      </c>
      <c r="J2537" s="11" t="s">
        <v>4560</v>
      </c>
      <c r="K2537" s="10" t="s">
        <v>4561</v>
      </c>
    </row>
    <row r="2538" spans="8:11">
      <c r="H2538" s="10" t="s">
        <v>382</v>
      </c>
      <c r="I2538" s="10" t="s">
        <v>511</v>
      </c>
      <c r="J2538" s="11" t="s">
        <v>4562</v>
      </c>
      <c r="K2538" s="10" t="s">
        <v>4563</v>
      </c>
    </row>
    <row r="2539" spans="8:11">
      <c r="H2539" s="10" t="s">
        <v>382</v>
      </c>
      <c r="I2539" s="10" t="s">
        <v>511</v>
      </c>
      <c r="J2539" s="11" t="s">
        <v>4564</v>
      </c>
      <c r="K2539" s="10" t="s">
        <v>4565</v>
      </c>
    </row>
    <row r="2540" spans="8:11">
      <c r="H2540" s="10" t="s">
        <v>382</v>
      </c>
      <c r="I2540" s="10" t="s">
        <v>511</v>
      </c>
      <c r="J2540" s="11" t="s">
        <v>4566</v>
      </c>
      <c r="K2540" s="10" t="s">
        <v>802</v>
      </c>
    </row>
    <row r="2541" spans="8:11">
      <c r="H2541" s="10" t="s">
        <v>382</v>
      </c>
      <c r="I2541" s="10" t="s">
        <v>511</v>
      </c>
      <c r="J2541" s="11" t="s">
        <v>4567</v>
      </c>
      <c r="K2541" s="10" t="s">
        <v>4568</v>
      </c>
    </row>
    <row r="2542" spans="8:11">
      <c r="H2542" s="10" t="s">
        <v>382</v>
      </c>
      <c r="I2542" s="10" t="s">
        <v>511</v>
      </c>
      <c r="J2542" s="11" t="s">
        <v>4569</v>
      </c>
      <c r="K2542" s="10" t="s">
        <v>1473</v>
      </c>
    </row>
    <row r="2543" spans="8:11">
      <c r="H2543" s="10" t="s">
        <v>382</v>
      </c>
      <c r="I2543" s="10" t="s">
        <v>511</v>
      </c>
      <c r="J2543" s="11" t="s">
        <v>4570</v>
      </c>
      <c r="K2543" s="10" t="s">
        <v>4571</v>
      </c>
    </row>
    <row r="2544" spans="8:11">
      <c r="H2544" s="10" t="s">
        <v>382</v>
      </c>
      <c r="I2544" s="10" t="s">
        <v>511</v>
      </c>
      <c r="J2544" s="11" t="s">
        <v>4572</v>
      </c>
      <c r="K2544" s="10" t="s">
        <v>4573</v>
      </c>
    </row>
    <row r="2545" spans="8:11">
      <c r="H2545" s="10" t="s">
        <v>382</v>
      </c>
      <c r="I2545" s="10" t="s">
        <v>511</v>
      </c>
      <c r="J2545" s="11" t="s">
        <v>4574</v>
      </c>
      <c r="K2545" s="10" t="s">
        <v>2738</v>
      </c>
    </row>
    <row r="2546" spans="8:11">
      <c r="H2546" s="10" t="s">
        <v>382</v>
      </c>
      <c r="I2546" s="10" t="s">
        <v>511</v>
      </c>
      <c r="J2546" s="11" t="s">
        <v>4575</v>
      </c>
      <c r="K2546" s="10" t="s">
        <v>4576</v>
      </c>
    </row>
    <row r="2547" spans="8:11">
      <c r="H2547" s="10" t="s">
        <v>382</v>
      </c>
      <c r="I2547" s="10" t="s">
        <v>511</v>
      </c>
      <c r="J2547" s="11" t="s">
        <v>4577</v>
      </c>
      <c r="K2547" s="10" t="s">
        <v>464</v>
      </c>
    </row>
    <row r="2548" spans="8:11">
      <c r="H2548" s="10" t="s">
        <v>382</v>
      </c>
      <c r="I2548" s="10" t="s">
        <v>511</v>
      </c>
      <c r="J2548" s="11" t="s">
        <v>4578</v>
      </c>
      <c r="K2548" s="10" t="s">
        <v>4579</v>
      </c>
    </row>
    <row r="2549" spans="8:11">
      <c r="H2549" s="10" t="s">
        <v>382</v>
      </c>
      <c r="I2549" s="10" t="s">
        <v>511</v>
      </c>
      <c r="J2549" s="11" t="s">
        <v>4580</v>
      </c>
      <c r="K2549" s="10" t="s">
        <v>808</v>
      </c>
    </row>
    <row r="2550" spans="8:11">
      <c r="H2550" s="10" t="s">
        <v>382</v>
      </c>
      <c r="I2550" s="10" t="s">
        <v>511</v>
      </c>
      <c r="J2550" s="11" t="s">
        <v>4581</v>
      </c>
      <c r="K2550" s="10" t="s">
        <v>552</v>
      </c>
    </row>
    <row r="2551" spans="8:11">
      <c r="H2551" s="10" t="s">
        <v>382</v>
      </c>
      <c r="I2551" s="10" t="s">
        <v>511</v>
      </c>
      <c r="J2551" s="11" t="s">
        <v>4582</v>
      </c>
      <c r="K2551" s="10" t="s">
        <v>285</v>
      </c>
    </row>
    <row r="2552" spans="8:11">
      <c r="H2552" s="10" t="s">
        <v>382</v>
      </c>
      <c r="I2552" s="10" t="s">
        <v>511</v>
      </c>
      <c r="J2552" s="11" t="s">
        <v>4583</v>
      </c>
      <c r="K2552" s="10" t="s">
        <v>4584</v>
      </c>
    </row>
    <row r="2553" spans="8:11">
      <c r="H2553" s="10" t="s">
        <v>382</v>
      </c>
      <c r="I2553" s="10" t="s">
        <v>511</v>
      </c>
      <c r="J2553" s="11" t="s">
        <v>4585</v>
      </c>
      <c r="K2553" s="10" t="s">
        <v>1391</v>
      </c>
    </row>
    <row r="2554" spans="8:11">
      <c r="H2554" s="10" t="s">
        <v>382</v>
      </c>
      <c r="I2554" s="10" t="s">
        <v>511</v>
      </c>
      <c r="J2554" s="11" t="s">
        <v>4586</v>
      </c>
      <c r="K2554" s="10" t="s">
        <v>3037</v>
      </c>
    </row>
    <row r="2555" spans="8:11">
      <c r="H2555" s="10" t="s">
        <v>382</v>
      </c>
      <c r="I2555" s="10" t="s">
        <v>511</v>
      </c>
      <c r="J2555" s="11" t="s">
        <v>4587</v>
      </c>
      <c r="K2555" s="10" t="s">
        <v>4588</v>
      </c>
    </row>
    <row r="2556" spans="8:11">
      <c r="H2556" s="10" t="s">
        <v>382</v>
      </c>
      <c r="I2556" s="10" t="s">
        <v>511</v>
      </c>
      <c r="J2556" s="11" t="s">
        <v>4589</v>
      </c>
      <c r="K2556" s="10" t="s">
        <v>171</v>
      </c>
    </row>
    <row r="2557" spans="8:11">
      <c r="H2557" s="10" t="s">
        <v>382</v>
      </c>
      <c r="I2557" s="10" t="s">
        <v>511</v>
      </c>
      <c r="J2557" s="11" t="s">
        <v>4590</v>
      </c>
      <c r="K2557" s="10" t="s">
        <v>4591</v>
      </c>
    </row>
    <row r="2558" spans="8:11">
      <c r="H2558" s="10" t="s">
        <v>382</v>
      </c>
      <c r="I2558" s="10" t="s">
        <v>511</v>
      </c>
      <c r="J2558" s="11" t="s">
        <v>4592</v>
      </c>
      <c r="K2558" s="10" t="s">
        <v>1651</v>
      </c>
    </row>
    <row r="2559" spans="8:11">
      <c r="H2559" s="10" t="s">
        <v>382</v>
      </c>
      <c r="I2559" s="10" t="s">
        <v>511</v>
      </c>
      <c r="J2559" s="11" t="s">
        <v>4593</v>
      </c>
      <c r="K2559" s="10" t="s">
        <v>4594</v>
      </c>
    </row>
    <row r="2560" spans="8:11">
      <c r="H2560" s="10" t="s">
        <v>382</v>
      </c>
      <c r="I2560" s="10" t="s">
        <v>415</v>
      </c>
      <c r="J2560" s="11" t="s">
        <v>4595</v>
      </c>
      <c r="K2560" s="10" t="s">
        <v>4596</v>
      </c>
    </row>
    <row r="2561" spans="8:11">
      <c r="H2561" s="10" t="s">
        <v>382</v>
      </c>
      <c r="I2561" s="10" t="s">
        <v>415</v>
      </c>
      <c r="J2561" s="11" t="s">
        <v>4597</v>
      </c>
      <c r="K2561" s="10" t="s">
        <v>1824</v>
      </c>
    </row>
    <row r="2562" spans="8:11">
      <c r="H2562" s="10" t="s">
        <v>382</v>
      </c>
      <c r="I2562" s="10" t="s">
        <v>415</v>
      </c>
      <c r="J2562" s="11" t="s">
        <v>4598</v>
      </c>
      <c r="K2562" s="10" t="s">
        <v>106</v>
      </c>
    </row>
    <row r="2563" spans="8:11">
      <c r="H2563" s="10" t="s">
        <v>382</v>
      </c>
      <c r="I2563" s="10" t="s">
        <v>415</v>
      </c>
      <c r="J2563" s="11" t="s">
        <v>4599</v>
      </c>
      <c r="K2563" s="10" t="s">
        <v>3386</v>
      </c>
    </row>
    <row r="2564" spans="8:11">
      <c r="H2564" s="10" t="s">
        <v>382</v>
      </c>
      <c r="I2564" s="10" t="s">
        <v>415</v>
      </c>
      <c r="J2564" s="11" t="s">
        <v>4600</v>
      </c>
      <c r="K2564" s="10" t="s">
        <v>4601</v>
      </c>
    </row>
    <row r="2565" spans="8:11">
      <c r="H2565" s="10" t="s">
        <v>382</v>
      </c>
      <c r="I2565" s="10" t="s">
        <v>415</v>
      </c>
      <c r="J2565" s="11" t="s">
        <v>4602</v>
      </c>
      <c r="K2565" s="10" t="s">
        <v>1979</v>
      </c>
    </row>
    <row r="2566" spans="8:11">
      <c r="H2566" s="10" t="s">
        <v>382</v>
      </c>
      <c r="I2566" s="10" t="s">
        <v>415</v>
      </c>
      <c r="J2566" s="11" t="s">
        <v>4603</v>
      </c>
      <c r="K2566" s="10" t="s">
        <v>4604</v>
      </c>
    </row>
    <row r="2567" spans="8:11">
      <c r="H2567" s="10" t="s">
        <v>382</v>
      </c>
      <c r="I2567" s="10" t="s">
        <v>415</v>
      </c>
      <c r="J2567" s="11" t="s">
        <v>524</v>
      </c>
      <c r="K2567" s="10" t="s">
        <v>525</v>
      </c>
    </row>
    <row r="2568" spans="8:11">
      <c r="H2568" s="10" t="s">
        <v>382</v>
      </c>
      <c r="I2568" s="10" t="s">
        <v>415</v>
      </c>
      <c r="J2568" s="11" t="s">
        <v>4605</v>
      </c>
      <c r="K2568" s="10" t="s">
        <v>842</v>
      </c>
    </row>
    <row r="2569" spans="8:11">
      <c r="H2569" s="10" t="s">
        <v>382</v>
      </c>
      <c r="I2569" s="10" t="s">
        <v>415</v>
      </c>
      <c r="J2569" s="11" t="s">
        <v>4606</v>
      </c>
      <c r="K2569" s="10" t="s">
        <v>4607</v>
      </c>
    </row>
    <row r="2570" spans="8:11">
      <c r="H2570" s="10" t="s">
        <v>382</v>
      </c>
      <c r="I2570" s="10" t="s">
        <v>415</v>
      </c>
      <c r="J2570" s="11" t="s">
        <v>4608</v>
      </c>
      <c r="K2570" s="10" t="s">
        <v>1473</v>
      </c>
    </row>
    <row r="2571" spans="8:11">
      <c r="H2571" s="10" t="s">
        <v>382</v>
      </c>
      <c r="I2571" s="10" t="s">
        <v>415</v>
      </c>
      <c r="J2571" s="11" t="s">
        <v>4609</v>
      </c>
      <c r="K2571" s="10" t="s">
        <v>4610</v>
      </c>
    </row>
    <row r="2572" spans="8:11">
      <c r="H2572" s="10" t="s">
        <v>382</v>
      </c>
      <c r="I2572" s="10" t="s">
        <v>415</v>
      </c>
      <c r="J2572" s="11" t="s">
        <v>4611</v>
      </c>
      <c r="K2572" s="10" t="s">
        <v>4416</v>
      </c>
    </row>
    <row r="2573" spans="8:11">
      <c r="H2573" s="10" t="s">
        <v>382</v>
      </c>
      <c r="I2573" s="10" t="s">
        <v>415</v>
      </c>
      <c r="J2573" s="11" t="s">
        <v>4612</v>
      </c>
      <c r="K2573" s="10" t="s">
        <v>587</v>
      </c>
    </row>
    <row r="2574" spans="8:11">
      <c r="H2574" s="10" t="s">
        <v>382</v>
      </c>
      <c r="I2574" s="10" t="s">
        <v>415</v>
      </c>
      <c r="J2574" s="11" t="s">
        <v>4613</v>
      </c>
      <c r="K2574" s="10" t="s">
        <v>484</v>
      </c>
    </row>
    <row r="2575" spans="8:11">
      <c r="H2575" s="10" t="s">
        <v>382</v>
      </c>
      <c r="I2575" s="10" t="s">
        <v>415</v>
      </c>
      <c r="J2575" s="11" t="s">
        <v>4614</v>
      </c>
      <c r="K2575" s="10" t="s">
        <v>4615</v>
      </c>
    </row>
    <row r="2576" spans="8:11">
      <c r="H2576" s="10" t="s">
        <v>382</v>
      </c>
      <c r="I2576" s="10" t="s">
        <v>415</v>
      </c>
      <c r="J2576" s="11" t="s">
        <v>4616</v>
      </c>
      <c r="K2576" s="10" t="s">
        <v>4617</v>
      </c>
    </row>
    <row r="2577" spans="8:11">
      <c r="H2577" s="10" t="s">
        <v>382</v>
      </c>
      <c r="I2577" s="10" t="s">
        <v>415</v>
      </c>
      <c r="J2577" s="11" t="s">
        <v>383</v>
      </c>
      <c r="K2577" s="10" t="s">
        <v>384</v>
      </c>
    </row>
    <row r="2578" spans="8:11">
      <c r="H2578" s="10" t="s">
        <v>382</v>
      </c>
      <c r="I2578" s="10" t="s">
        <v>415</v>
      </c>
      <c r="J2578" s="11" t="s">
        <v>4618</v>
      </c>
      <c r="K2578" s="10" t="s">
        <v>169</v>
      </c>
    </row>
    <row r="2579" spans="8:11">
      <c r="H2579" s="10" t="s">
        <v>382</v>
      </c>
      <c r="I2579" s="10" t="s">
        <v>415</v>
      </c>
      <c r="J2579" s="11" t="s">
        <v>4619</v>
      </c>
      <c r="K2579" s="10" t="s">
        <v>4620</v>
      </c>
    </row>
    <row r="2580" spans="8:11">
      <c r="H2580" s="10" t="s">
        <v>382</v>
      </c>
      <c r="I2580" s="10" t="s">
        <v>415</v>
      </c>
      <c r="J2580" s="11" t="s">
        <v>4621</v>
      </c>
      <c r="K2580" s="10" t="s">
        <v>4622</v>
      </c>
    </row>
    <row r="2581" spans="8:11">
      <c r="H2581" s="10" t="s">
        <v>382</v>
      </c>
      <c r="I2581" s="10" t="s">
        <v>413</v>
      </c>
      <c r="J2581" s="11" t="s">
        <v>4623</v>
      </c>
      <c r="K2581" s="10" t="s">
        <v>4624</v>
      </c>
    </row>
    <row r="2582" spans="8:11">
      <c r="H2582" s="10" t="s">
        <v>382</v>
      </c>
      <c r="I2582" s="10" t="s">
        <v>413</v>
      </c>
      <c r="J2582" s="11" t="s">
        <v>4625</v>
      </c>
      <c r="K2582" s="10" t="s">
        <v>889</v>
      </c>
    </row>
    <row r="2583" spans="8:11">
      <c r="H2583" s="10" t="s">
        <v>382</v>
      </c>
      <c r="I2583" s="10" t="s">
        <v>413</v>
      </c>
      <c r="J2583" s="11" t="s">
        <v>4626</v>
      </c>
      <c r="K2583" s="10" t="s">
        <v>674</v>
      </c>
    </row>
    <row r="2584" spans="8:11">
      <c r="H2584" s="10" t="s">
        <v>382</v>
      </c>
      <c r="I2584" s="10" t="s">
        <v>413</v>
      </c>
      <c r="J2584" s="11" t="s">
        <v>4627</v>
      </c>
      <c r="K2584" s="10" t="s">
        <v>4628</v>
      </c>
    </row>
    <row r="2585" spans="8:11">
      <c r="H2585" s="10" t="s">
        <v>382</v>
      </c>
      <c r="I2585" s="10" t="s">
        <v>413</v>
      </c>
      <c r="J2585" s="11" t="s">
        <v>4629</v>
      </c>
      <c r="K2585" s="10" t="s">
        <v>4630</v>
      </c>
    </row>
    <row r="2586" spans="8:11">
      <c r="H2586" s="10" t="s">
        <v>382</v>
      </c>
      <c r="I2586" s="10" t="s">
        <v>413</v>
      </c>
      <c r="J2586" s="11" t="s">
        <v>4631</v>
      </c>
      <c r="K2586" s="10" t="s">
        <v>4632</v>
      </c>
    </row>
    <row r="2587" spans="8:11">
      <c r="H2587" s="10" t="s">
        <v>382</v>
      </c>
      <c r="I2587" s="10" t="s">
        <v>413</v>
      </c>
      <c r="J2587" s="11" t="s">
        <v>4633</v>
      </c>
      <c r="K2587" s="10" t="s">
        <v>4634</v>
      </c>
    </row>
    <row r="2588" spans="8:11">
      <c r="H2588" s="10" t="s">
        <v>382</v>
      </c>
      <c r="I2588" s="10" t="s">
        <v>413</v>
      </c>
      <c r="J2588" s="11" t="s">
        <v>4635</v>
      </c>
      <c r="K2588" s="10" t="s">
        <v>4636</v>
      </c>
    </row>
    <row r="2589" spans="8:11">
      <c r="H2589" s="10" t="s">
        <v>382</v>
      </c>
      <c r="I2589" s="10" t="s">
        <v>413</v>
      </c>
      <c r="J2589" s="11" t="s">
        <v>4637</v>
      </c>
      <c r="K2589" s="10" t="s">
        <v>159</v>
      </c>
    </row>
    <row r="2590" spans="8:11">
      <c r="H2590" s="10" t="s">
        <v>382</v>
      </c>
      <c r="I2590" s="10" t="s">
        <v>413</v>
      </c>
      <c r="J2590" s="11" t="s">
        <v>4638</v>
      </c>
      <c r="K2590" s="10" t="s">
        <v>527</v>
      </c>
    </row>
    <row r="2591" spans="8:11">
      <c r="H2591" s="10" t="s">
        <v>382</v>
      </c>
      <c r="I2591" s="10" t="s">
        <v>413</v>
      </c>
      <c r="J2591" s="11" t="s">
        <v>4639</v>
      </c>
      <c r="K2591" s="10" t="s">
        <v>4640</v>
      </c>
    </row>
    <row r="2592" spans="8:11">
      <c r="H2592" s="10" t="s">
        <v>382</v>
      </c>
      <c r="I2592" s="10" t="s">
        <v>413</v>
      </c>
      <c r="J2592" s="11" t="s">
        <v>4641</v>
      </c>
      <c r="K2592" s="10" t="s">
        <v>4642</v>
      </c>
    </row>
    <row r="2593" spans="8:11">
      <c r="H2593" s="10" t="s">
        <v>382</v>
      </c>
      <c r="I2593" s="10" t="s">
        <v>413</v>
      </c>
      <c r="J2593" s="11" t="s">
        <v>4643</v>
      </c>
      <c r="K2593" s="10" t="s">
        <v>153</v>
      </c>
    </row>
    <row r="2594" spans="8:11">
      <c r="H2594" s="10" t="s">
        <v>382</v>
      </c>
      <c r="I2594" s="10" t="s">
        <v>413</v>
      </c>
      <c r="J2594" s="11" t="s">
        <v>4644</v>
      </c>
      <c r="K2594" s="10" t="s">
        <v>644</v>
      </c>
    </row>
    <row r="2595" spans="8:11">
      <c r="H2595" s="10" t="s">
        <v>382</v>
      </c>
      <c r="I2595" s="10" t="s">
        <v>413</v>
      </c>
      <c r="J2595" s="11" t="s">
        <v>4645</v>
      </c>
      <c r="K2595" s="10" t="s">
        <v>315</v>
      </c>
    </row>
    <row r="2596" spans="8:11">
      <c r="H2596" s="10" t="s">
        <v>382</v>
      </c>
      <c r="I2596" s="10" t="s">
        <v>413</v>
      </c>
      <c r="J2596" s="11" t="s">
        <v>4646</v>
      </c>
      <c r="K2596" s="10" t="s">
        <v>4647</v>
      </c>
    </row>
    <row r="2597" spans="8:11">
      <c r="H2597" s="10" t="s">
        <v>382</v>
      </c>
      <c r="I2597" s="10" t="s">
        <v>413</v>
      </c>
      <c r="J2597" s="11" t="s">
        <v>4648</v>
      </c>
      <c r="K2597" s="10" t="s">
        <v>4649</v>
      </c>
    </row>
    <row r="2598" spans="8:11">
      <c r="H2598" s="10" t="s">
        <v>382</v>
      </c>
      <c r="I2598" s="10" t="s">
        <v>413</v>
      </c>
      <c r="J2598" s="11" t="s">
        <v>4650</v>
      </c>
      <c r="K2598" s="10" t="s">
        <v>4651</v>
      </c>
    </row>
    <row r="2599" spans="8:11">
      <c r="H2599" s="10" t="s">
        <v>382</v>
      </c>
      <c r="I2599" s="10" t="s">
        <v>413</v>
      </c>
      <c r="J2599" s="11" t="s">
        <v>4652</v>
      </c>
      <c r="K2599" s="10" t="s">
        <v>4653</v>
      </c>
    </row>
    <row r="2600" spans="8:11">
      <c r="H2600" s="10" t="s">
        <v>382</v>
      </c>
      <c r="I2600" s="10" t="s">
        <v>413</v>
      </c>
      <c r="J2600" s="11" t="s">
        <v>4654</v>
      </c>
      <c r="K2600" s="10" t="s">
        <v>295</v>
      </c>
    </row>
    <row r="2601" spans="8:11">
      <c r="H2601" s="10" t="s">
        <v>382</v>
      </c>
      <c r="I2601" s="10" t="s">
        <v>413</v>
      </c>
      <c r="J2601" s="11" t="s">
        <v>4655</v>
      </c>
      <c r="K2601" s="10" t="s">
        <v>4656</v>
      </c>
    </row>
    <row r="2602" spans="8:11">
      <c r="H2602" s="10" t="s">
        <v>382</v>
      </c>
      <c r="I2602" s="10" t="s">
        <v>413</v>
      </c>
      <c r="J2602" s="11" t="s">
        <v>4657</v>
      </c>
      <c r="K2602" s="10" t="s">
        <v>57</v>
      </c>
    </row>
    <row r="2603" spans="8:11">
      <c r="H2603" s="10" t="s">
        <v>382</v>
      </c>
      <c r="I2603" s="10" t="s">
        <v>413</v>
      </c>
      <c r="J2603" s="11" t="s">
        <v>4658</v>
      </c>
      <c r="K2603" s="10" t="s">
        <v>4659</v>
      </c>
    </row>
    <row r="2604" spans="8:11">
      <c r="H2604" s="10" t="s">
        <v>382</v>
      </c>
      <c r="I2604" s="10" t="s">
        <v>413</v>
      </c>
      <c r="J2604" s="11" t="s">
        <v>4660</v>
      </c>
      <c r="K2604" s="10" t="s">
        <v>4661</v>
      </c>
    </row>
    <row r="2605" spans="8:11">
      <c r="H2605" s="10" t="s">
        <v>382</v>
      </c>
      <c r="I2605" s="10" t="s">
        <v>413</v>
      </c>
      <c r="J2605" s="11" t="s">
        <v>4662</v>
      </c>
      <c r="K2605" s="10" t="s">
        <v>4663</v>
      </c>
    </row>
    <row r="2606" spans="8:11">
      <c r="H2606" s="10" t="s">
        <v>382</v>
      </c>
      <c r="I2606" s="10" t="s">
        <v>413</v>
      </c>
      <c r="J2606" s="11" t="s">
        <v>4664</v>
      </c>
      <c r="K2606" s="10" t="s">
        <v>4665</v>
      </c>
    </row>
    <row r="2607" spans="8:11">
      <c r="H2607" s="10" t="s">
        <v>382</v>
      </c>
      <c r="I2607" s="10" t="s">
        <v>413</v>
      </c>
      <c r="J2607" s="11" t="s">
        <v>4666</v>
      </c>
      <c r="K2607" s="10" t="s">
        <v>4667</v>
      </c>
    </row>
    <row r="2608" spans="8:11">
      <c r="H2608" s="10" t="s">
        <v>382</v>
      </c>
      <c r="I2608" s="10" t="s">
        <v>413</v>
      </c>
      <c r="J2608" s="11" t="s">
        <v>4668</v>
      </c>
      <c r="K2608" s="10" t="s">
        <v>4669</v>
      </c>
    </row>
    <row r="2609" spans="8:11">
      <c r="H2609" s="10" t="s">
        <v>382</v>
      </c>
      <c r="I2609" s="10" t="s">
        <v>413</v>
      </c>
      <c r="J2609" s="11" t="s">
        <v>4670</v>
      </c>
      <c r="K2609" s="10" t="s">
        <v>4671</v>
      </c>
    </row>
    <row r="2610" spans="8:11">
      <c r="H2610" s="10" t="s">
        <v>197</v>
      </c>
      <c r="I2610" s="10" t="s">
        <v>511</v>
      </c>
      <c r="J2610" s="11" t="s">
        <v>602</v>
      </c>
      <c r="K2610" s="10" t="s">
        <v>4672</v>
      </c>
    </row>
    <row r="2611" spans="8:11">
      <c r="H2611" s="10" t="s">
        <v>197</v>
      </c>
      <c r="I2611" s="10" t="s">
        <v>511</v>
      </c>
      <c r="J2611" s="11" t="s">
        <v>602</v>
      </c>
      <c r="K2611" s="10" t="s">
        <v>4673</v>
      </c>
    </row>
    <row r="2612" spans="8:11">
      <c r="H2612" s="10" t="s">
        <v>197</v>
      </c>
      <c r="I2612" s="10" t="s">
        <v>511</v>
      </c>
      <c r="J2612" s="11" t="s">
        <v>602</v>
      </c>
      <c r="K2612" s="10" t="s">
        <v>4674</v>
      </c>
    </row>
    <row r="2613" spans="8:11">
      <c r="H2613" s="10" t="s">
        <v>197</v>
      </c>
      <c r="I2613" s="10" t="s">
        <v>511</v>
      </c>
      <c r="J2613" s="11" t="s">
        <v>602</v>
      </c>
      <c r="K2613" s="10" t="s">
        <v>4675</v>
      </c>
    </row>
    <row r="2614" spans="8:11">
      <c r="H2614" s="10" t="s">
        <v>197</v>
      </c>
      <c r="I2614" s="10" t="s">
        <v>511</v>
      </c>
      <c r="J2614" s="11" t="s">
        <v>602</v>
      </c>
      <c r="K2614" s="10" t="s">
        <v>4676</v>
      </c>
    </row>
    <row r="2615" spans="8:11">
      <c r="H2615" s="10" t="s">
        <v>197</v>
      </c>
      <c r="I2615" s="10" t="s">
        <v>511</v>
      </c>
      <c r="J2615" s="11" t="s">
        <v>602</v>
      </c>
      <c r="K2615" s="10" t="s">
        <v>4677</v>
      </c>
    </row>
    <row r="2616" spans="8:11">
      <c r="H2616" s="10" t="s">
        <v>197</v>
      </c>
      <c r="I2616" s="10" t="s">
        <v>511</v>
      </c>
      <c r="J2616" s="11" t="s">
        <v>602</v>
      </c>
      <c r="K2616" s="10" t="s">
        <v>4678</v>
      </c>
    </row>
    <row r="2617" spans="8:11">
      <c r="H2617" s="10" t="s">
        <v>197</v>
      </c>
      <c r="I2617" s="10" t="s">
        <v>511</v>
      </c>
      <c r="J2617" s="11" t="s">
        <v>4679</v>
      </c>
      <c r="K2617" s="10" t="s">
        <v>190</v>
      </c>
    </row>
    <row r="2618" spans="8:11">
      <c r="H2618" s="10" t="s">
        <v>197</v>
      </c>
      <c r="I2618" s="10" t="s">
        <v>511</v>
      </c>
      <c r="J2618" s="11" t="s">
        <v>4680</v>
      </c>
      <c r="K2618" s="10" t="s">
        <v>4681</v>
      </c>
    </row>
    <row r="2619" spans="8:11">
      <c r="H2619" s="10" t="s">
        <v>197</v>
      </c>
      <c r="I2619" s="10" t="s">
        <v>511</v>
      </c>
      <c r="J2619" s="11" t="s">
        <v>4682</v>
      </c>
      <c r="K2619" s="10" t="s">
        <v>4683</v>
      </c>
    </row>
    <row r="2620" spans="8:11">
      <c r="H2620" s="10" t="s">
        <v>197</v>
      </c>
      <c r="I2620" s="10" t="s">
        <v>511</v>
      </c>
      <c r="J2620" s="11" t="s">
        <v>4684</v>
      </c>
      <c r="K2620" s="10" t="s">
        <v>4685</v>
      </c>
    </row>
    <row r="2621" spans="8:11">
      <c r="H2621" s="10" t="s">
        <v>197</v>
      </c>
      <c r="I2621" s="10" t="s">
        <v>511</v>
      </c>
      <c r="J2621" s="11" t="s">
        <v>4686</v>
      </c>
      <c r="K2621" s="10" t="s">
        <v>4687</v>
      </c>
    </row>
    <row r="2622" spans="8:11">
      <c r="H2622" s="10" t="s">
        <v>197</v>
      </c>
      <c r="I2622" s="10" t="s">
        <v>511</v>
      </c>
      <c r="J2622" s="11" t="s">
        <v>4688</v>
      </c>
      <c r="K2622" s="10" t="s">
        <v>4689</v>
      </c>
    </row>
    <row r="2623" spans="8:11">
      <c r="H2623" s="10" t="s">
        <v>197</v>
      </c>
      <c r="I2623" s="10" t="s">
        <v>511</v>
      </c>
      <c r="J2623" s="11" t="s">
        <v>4690</v>
      </c>
      <c r="K2623" s="10" t="s">
        <v>4691</v>
      </c>
    </row>
    <row r="2624" spans="8:11">
      <c r="H2624" s="10" t="s">
        <v>197</v>
      </c>
      <c r="I2624" s="10" t="s">
        <v>511</v>
      </c>
      <c r="J2624" s="11" t="s">
        <v>4692</v>
      </c>
      <c r="K2624" s="10" t="s">
        <v>4693</v>
      </c>
    </row>
    <row r="2625" spans="8:11">
      <c r="H2625" s="10" t="s">
        <v>197</v>
      </c>
      <c r="I2625" s="10" t="s">
        <v>511</v>
      </c>
      <c r="J2625" s="11" t="s">
        <v>4694</v>
      </c>
      <c r="K2625" s="10" t="s">
        <v>4695</v>
      </c>
    </row>
    <row r="2626" spans="8:11">
      <c r="H2626" s="10" t="s">
        <v>197</v>
      </c>
      <c r="I2626" s="10" t="s">
        <v>511</v>
      </c>
      <c r="J2626" s="11" t="s">
        <v>4696</v>
      </c>
      <c r="K2626" s="10" t="s">
        <v>4697</v>
      </c>
    </row>
    <row r="2627" spans="8:11">
      <c r="H2627" s="10" t="s">
        <v>197</v>
      </c>
      <c r="I2627" s="10" t="s">
        <v>511</v>
      </c>
      <c r="J2627" s="11" t="s">
        <v>4698</v>
      </c>
      <c r="K2627" s="10" t="s">
        <v>4699</v>
      </c>
    </row>
    <row r="2628" spans="8:11">
      <c r="H2628" s="10" t="s">
        <v>197</v>
      </c>
      <c r="I2628" s="10" t="s">
        <v>511</v>
      </c>
      <c r="J2628" s="11" t="s">
        <v>4700</v>
      </c>
      <c r="K2628" s="10" t="s">
        <v>4701</v>
      </c>
    </row>
    <row r="2629" spans="8:11">
      <c r="H2629" s="10" t="s">
        <v>197</v>
      </c>
      <c r="I2629" s="10" t="s">
        <v>511</v>
      </c>
      <c r="J2629" s="11" t="s">
        <v>4702</v>
      </c>
      <c r="K2629" s="10" t="s">
        <v>484</v>
      </c>
    </row>
    <row r="2630" spans="8:11">
      <c r="H2630" s="10" t="s">
        <v>197</v>
      </c>
      <c r="I2630" s="10" t="s">
        <v>511</v>
      </c>
      <c r="J2630" s="11" t="s">
        <v>4703</v>
      </c>
      <c r="K2630" s="10" t="s">
        <v>4704</v>
      </c>
    </row>
    <row r="2631" spans="8:11">
      <c r="H2631" s="10" t="s">
        <v>197</v>
      </c>
      <c r="I2631" s="10" t="s">
        <v>511</v>
      </c>
      <c r="J2631" s="11" t="s">
        <v>4705</v>
      </c>
      <c r="K2631" s="10" t="s">
        <v>4706</v>
      </c>
    </row>
    <row r="2632" spans="8:11">
      <c r="H2632" s="10" t="s">
        <v>197</v>
      </c>
      <c r="I2632" s="10" t="s">
        <v>511</v>
      </c>
      <c r="J2632" s="11" t="s">
        <v>4707</v>
      </c>
      <c r="K2632" s="10" t="s">
        <v>4708</v>
      </c>
    </row>
    <row r="2633" spans="8:11">
      <c r="H2633" s="10" t="s">
        <v>197</v>
      </c>
      <c r="I2633" s="10" t="s">
        <v>511</v>
      </c>
      <c r="J2633" s="11" t="s">
        <v>4709</v>
      </c>
      <c r="K2633" s="10" t="s">
        <v>4710</v>
      </c>
    </row>
    <row r="2634" spans="8:11">
      <c r="H2634" s="10" t="s">
        <v>197</v>
      </c>
      <c r="I2634" s="10" t="s">
        <v>511</v>
      </c>
      <c r="J2634" s="11" t="s">
        <v>4711</v>
      </c>
      <c r="K2634" s="10" t="s">
        <v>4712</v>
      </c>
    </row>
    <row r="2635" spans="8:11">
      <c r="H2635" s="10" t="s">
        <v>197</v>
      </c>
      <c r="I2635" s="10" t="s">
        <v>511</v>
      </c>
      <c r="J2635" s="11" t="s">
        <v>4713</v>
      </c>
      <c r="K2635" s="10" t="s">
        <v>4714</v>
      </c>
    </row>
    <row r="2636" spans="8:11">
      <c r="H2636" s="10" t="s">
        <v>197</v>
      </c>
      <c r="I2636" s="10" t="s">
        <v>511</v>
      </c>
      <c r="J2636" s="11" t="s">
        <v>4715</v>
      </c>
      <c r="K2636" s="10" t="s">
        <v>4716</v>
      </c>
    </row>
    <row r="2637" spans="8:11">
      <c r="H2637" s="10" t="s">
        <v>197</v>
      </c>
      <c r="I2637" s="10" t="s">
        <v>511</v>
      </c>
      <c r="J2637" s="11" t="s">
        <v>4717</v>
      </c>
      <c r="K2637" s="10" t="s">
        <v>4718</v>
      </c>
    </row>
    <row r="2638" spans="8:11">
      <c r="H2638" s="10" t="s">
        <v>197</v>
      </c>
      <c r="I2638" s="10" t="s">
        <v>415</v>
      </c>
      <c r="J2638" s="11" t="s">
        <v>4719</v>
      </c>
      <c r="K2638" s="10" t="s">
        <v>4720</v>
      </c>
    </row>
    <row r="2639" spans="8:11">
      <c r="H2639" s="10" t="s">
        <v>197</v>
      </c>
      <c r="I2639" s="10" t="s">
        <v>415</v>
      </c>
      <c r="J2639" s="11" t="s">
        <v>4721</v>
      </c>
      <c r="K2639" s="10" t="s">
        <v>4722</v>
      </c>
    </row>
    <row r="2640" spans="8:11">
      <c r="H2640" s="10" t="s">
        <v>197</v>
      </c>
      <c r="I2640" s="10" t="s">
        <v>415</v>
      </c>
      <c r="J2640" s="11" t="s">
        <v>4723</v>
      </c>
      <c r="K2640" s="10" t="s">
        <v>4724</v>
      </c>
    </row>
    <row r="2641" spans="8:11">
      <c r="H2641" s="10" t="s">
        <v>197</v>
      </c>
      <c r="I2641" s="10" t="s">
        <v>415</v>
      </c>
      <c r="J2641" s="11" t="s">
        <v>4725</v>
      </c>
      <c r="K2641" s="10" t="s">
        <v>3493</v>
      </c>
    </row>
    <row r="2642" spans="8:11">
      <c r="H2642" s="10" t="s">
        <v>197</v>
      </c>
      <c r="I2642" s="10" t="s">
        <v>415</v>
      </c>
      <c r="J2642" s="11" t="s">
        <v>4726</v>
      </c>
      <c r="K2642" s="10" t="s">
        <v>3874</v>
      </c>
    </row>
    <row r="2643" spans="8:11">
      <c r="H2643" s="10" t="s">
        <v>197</v>
      </c>
      <c r="I2643" s="10" t="s">
        <v>415</v>
      </c>
      <c r="J2643" s="11" t="s">
        <v>4727</v>
      </c>
      <c r="K2643" s="10" t="s">
        <v>4728</v>
      </c>
    </row>
    <row r="2644" spans="8:11">
      <c r="H2644" s="10" t="s">
        <v>197</v>
      </c>
      <c r="I2644" s="10" t="s">
        <v>415</v>
      </c>
      <c r="J2644" s="11" t="s">
        <v>4729</v>
      </c>
      <c r="K2644" s="10" t="s">
        <v>4730</v>
      </c>
    </row>
    <row r="2645" spans="8:11">
      <c r="H2645" s="10" t="s">
        <v>197</v>
      </c>
      <c r="I2645" s="10" t="s">
        <v>415</v>
      </c>
      <c r="J2645" s="11" t="s">
        <v>4731</v>
      </c>
      <c r="K2645" s="10" t="s">
        <v>1181</v>
      </c>
    </row>
    <row r="2646" spans="8:11">
      <c r="H2646" s="10" t="s">
        <v>197</v>
      </c>
      <c r="I2646" s="10" t="s">
        <v>415</v>
      </c>
      <c r="J2646" s="11" t="s">
        <v>4732</v>
      </c>
      <c r="K2646" s="10" t="s">
        <v>4733</v>
      </c>
    </row>
    <row r="2647" spans="8:11">
      <c r="H2647" s="10" t="s">
        <v>197</v>
      </c>
      <c r="I2647" s="10" t="s">
        <v>415</v>
      </c>
      <c r="J2647" s="11" t="s">
        <v>4734</v>
      </c>
      <c r="K2647" s="10" t="s">
        <v>4735</v>
      </c>
    </row>
    <row r="2648" spans="8:11">
      <c r="H2648" s="10" t="s">
        <v>197</v>
      </c>
      <c r="I2648" s="10" t="s">
        <v>415</v>
      </c>
      <c r="J2648" s="11" t="s">
        <v>4736</v>
      </c>
      <c r="K2648" s="10" t="s">
        <v>4737</v>
      </c>
    </row>
    <row r="2649" spans="8:11">
      <c r="H2649" s="10" t="s">
        <v>197</v>
      </c>
      <c r="I2649" s="10" t="s">
        <v>415</v>
      </c>
      <c r="J2649" s="11" t="s">
        <v>4738</v>
      </c>
      <c r="K2649" s="10" t="s">
        <v>2292</v>
      </c>
    </row>
    <row r="2650" spans="8:11">
      <c r="H2650" s="10" t="s">
        <v>197</v>
      </c>
      <c r="I2650" s="10" t="s">
        <v>415</v>
      </c>
      <c r="J2650" s="11" t="s">
        <v>4739</v>
      </c>
      <c r="K2650" s="10" t="s">
        <v>2692</v>
      </c>
    </row>
    <row r="2651" spans="8:11">
      <c r="H2651" s="10" t="s">
        <v>197</v>
      </c>
      <c r="I2651" s="10" t="s">
        <v>415</v>
      </c>
      <c r="J2651" s="11" t="s">
        <v>4740</v>
      </c>
      <c r="K2651" s="10" t="s">
        <v>4741</v>
      </c>
    </row>
    <row r="2652" spans="8:11">
      <c r="H2652" s="10" t="s">
        <v>197</v>
      </c>
      <c r="I2652" s="10" t="s">
        <v>415</v>
      </c>
      <c r="J2652" s="11" t="s">
        <v>4742</v>
      </c>
      <c r="K2652" s="10" t="s">
        <v>4743</v>
      </c>
    </row>
    <row r="2653" spans="8:11">
      <c r="H2653" s="10" t="s">
        <v>197</v>
      </c>
      <c r="I2653" s="10" t="s">
        <v>415</v>
      </c>
      <c r="J2653" s="11" t="s">
        <v>4744</v>
      </c>
      <c r="K2653" s="10" t="s">
        <v>2173</v>
      </c>
    </row>
    <row r="2654" spans="8:11">
      <c r="H2654" s="10" t="s">
        <v>197</v>
      </c>
      <c r="I2654" s="10" t="s">
        <v>415</v>
      </c>
      <c r="J2654" s="11" t="s">
        <v>4745</v>
      </c>
      <c r="K2654" s="10" t="s">
        <v>4746</v>
      </c>
    </row>
    <row r="2655" spans="8:11">
      <c r="H2655" s="10" t="s">
        <v>197</v>
      </c>
      <c r="I2655" s="10" t="s">
        <v>415</v>
      </c>
      <c r="J2655" s="11" t="s">
        <v>4747</v>
      </c>
      <c r="K2655" s="10" t="s">
        <v>1045</v>
      </c>
    </row>
    <row r="2656" spans="8:11">
      <c r="H2656" s="10" t="s">
        <v>197</v>
      </c>
      <c r="I2656" s="10" t="s">
        <v>415</v>
      </c>
      <c r="J2656" s="11" t="s">
        <v>4748</v>
      </c>
      <c r="K2656" s="10" t="s">
        <v>4749</v>
      </c>
    </row>
    <row r="2657" spans="8:11">
      <c r="H2657" s="10" t="s">
        <v>197</v>
      </c>
      <c r="I2657" s="10" t="s">
        <v>415</v>
      </c>
      <c r="J2657" s="11" t="s">
        <v>4750</v>
      </c>
      <c r="K2657" s="10" t="s">
        <v>521</v>
      </c>
    </row>
    <row r="2658" spans="8:11">
      <c r="H2658" s="10" t="s">
        <v>197</v>
      </c>
      <c r="I2658" s="10" t="s">
        <v>415</v>
      </c>
      <c r="J2658" s="11" t="s">
        <v>4751</v>
      </c>
      <c r="K2658" s="10" t="s">
        <v>4752</v>
      </c>
    </row>
    <row r="2659" spans="8:11">
      <c r="H2659" s="10" t="s">
        <v>197</v>
      </c>
      <c r="I2659" s="10" t="s">
        <v>415</v>
      </c>
      <c r="J2659" s="11" t="s">
        <v>4753</v>
      </c>
      <c r="K2659" s="10" t="s">
        <v>4754</v>
      </c>
    </row>
    <row r="2660" spans="8:11">
      <c r="H2660" s="10" t="s">
        <v>197</v>
      </c>
      <c r="I2660" s="10" t="s">
        <v>413</v>
      </c>
      <c r="J2660" s="11" t="s">
        <v>4755</v>
      </c>
      <c r="K2660" s="10" t="s">
        <v>4756</v>
      </c>
    </row>
    <row r="2661" spans="8:11">
      <c r="H2661" s="10" t="s">
        <v>197</v>
      </c>
      <c r="I2661" s="10" t="s">
        <v>413</v>
      </c>
      <c r="J2661" s="11" t="s">
        <v>4757</v>
      </c>
      <c r="K2661" s="10" t="s">
        <v>4758</v>
      </c>
    </row>
    <row r="2662" spans="8:11">
      <c r="H2662" s="10" t="s">
        <v>197</v>
      </c>
      <c r="I2662" s="10" t="s">
        <v>413</v>
      </c>
      <c r="J2662" s="11" t="s">
        <v>4759</v>
      </c>
      <c r="K2662" s="10" t="s">
        <v>4760</v>
      </c>
    </row>
    <row r="2663" spans="8:11">
      <c r="H2663" s="10" t="s">
        <v>197</v>
      </c>
      <c r="I2663" s="10" t="s">
        <v>413</v>
      </c>
      <c r="J2663" s="11" t="s">
        <v>4761</v>
      </c>
      <c r="K2663" s="10" t="s">
        <v>4762</v>
      </c>
    </row>
    <row r="2664" spans="8:11">
      <c r="H2664" s="10" t="s">
        <v>197</v>
      </c>
      <c r="I2664" s="10" t="s">
        <v>413</v>
      </c>
      <c r="J2664" s="11" t="s">
        <v>4763</v>
      </c>
      <c r="K2664" s="10" t="s">
        <v>4764</v>
      </c>
    </row>
    <row r="2665" spans="8:11">
      <c r="H2665" s="10" t="s">
        <v>197</v>
      </c>
      <c r="I2665" s="10" t="s">
        <v>413</v>
      </c>
      <c r="J2665" s="11" t="s">
        <v>4765</v>
      </c>
      <c r="K2665" s="10" t="s">
        <v>4766</v>
      </c>
    </row>
    <row r="2666" spans="8:11">
      <c r="H2666" s="10" t="s">
        <v>197</v>
      </c>
      <c r="I2666" s="10" t="s">
        <v>413</v>
      </c>
      <c r="J2666" s="11" t="s">
        <v>4767</v>
      </c>
      <c r="K2666" s="10" t="s">
        <v>4768</v>
      </c>
    </row>
    <row r="2667" spans="8:11">
      <c r="H2667" s="10" t="s">
        <v>197</v>
      </c>
      <c r="I2667" s="10" t="s">
        <v>413</v>
      </c>
      <c r="J2667" s="11" t="s">
        <v>4769</v>
      </c>
      <c r="K2667" s="10" t="s">
        <v>4770</v>
      </c>
    </row>
    <row r="2668" spans="8:11">
      <c r="H2668" s="10" t="s">
        <v>197</v>
      </c>
      <c r="I2668" s="10" t="s">
        <v>413</v>
      </c>
      <c r="J2668" s="11" t="s">
        <v>4771</v>
      </c>
      <c r="K2668" s="10" t="s">
        <v>4772</v>
      </c>
    </row>
    <row r="2669" spans="8:11">
      <c r="H2669" s="10" t="s">
        <v>197</v>
      </c>
      <c r="I2669" s="10" t="s">
        <v>413</v>
      </c>
      <c r="J2669" s="11" t="s">
        <v>4773</v>
      </c>
      <c r="K2669" s="10" t="s">
        <v>4774</v>
      </c>
    </row>
    <row r="2670" spans="8:11">
      <c r="H2670" s="10" t="s">
        <v>197</v>
      </c>
      <c r="I2670" s="10" t="s">
        <v>413</v>
      </c>
      <c r="J2670" s="11" t="s">
        <v>4775</v>
      </c>
      <c r="K2670" s="10" t="s">
        <v>4776</v>
      </c>
    </row>
    <row r="2671" spans="8:11">
      <c r="H2671" s="10" t="s">
        <v>197</v>
      </c>
      <c r="I2671" s="10" t="s">
        <v>413</v>
      </c>
      <c r="J2671" s="11" t="s">
        <v>423</v>
      </c>
      <c r="K2671" s="10" t="s">
        <v>424</v>
      </c>
    </row>
    <row r="2672" spans="8:11">
      <c r="H2672" s="10" t="s">
        <v>197</v>
      </c>
      <c r="I2672" s="10" t="s">
        <v>413</v>
      </c>
      <c r="J2672" s="11" t="s">
        <v>4777</v>
      </c>
      <c r="K2672" s="10" t="s">
        <v>4778</v>
      </c>
    </row>
    <row r="2673" spans="8:11">
      <c r="H2673" s="10" t="s">
        <v>197</v>
      </c>
      <c r="I2673" s="10" t="s">
        <v>413</v>
      </c>
      <c r="J2673" s="11" t="s">
        <v>4779</v>
      </c>
      <c r="K2673" s="10" t="s">
        <v>4780</v>
      </c>
    </row>
    <row r="2674" spans="8:11">
      <c r="H2674" s="10" t="s">
        <v>197</v>
      </c>
      <c r="I2674" s="10" t="s">
        <v>413</v>
      </c>
      <c r="J2674" s="11" t="s">
        <v>4781</v>
      </c>
      <c r="K2674" s="10" t="s">
        <v>4782</v>
      </c>
    </row>
    <row r="2675" spans="8:11">
      <c r="H2675" s="10" t="s">
        <v>197</v>
      </c>
      <c r="I2675" s="10" t="s">
        <v>413</v>
      </c>
      <c r="J2675" s="11" t="s">
        <v>4783</v>
      </c>
      <c r="K2675" s="10" t="s">
        <v>4784</v>
      </c>
    </row>
    <row r="2676" spans="8:11">
      <c r="H2676" s="10" t="s">
        <v>197</v>
      </c>
      <c r="I2676" s="10" t="s">
        <v>413</v>
      </c>
      <c r="J2676" s="11" t="s">
        <v>4785</v>
      </c>
      <c r="K2676" s="10" t="s">
        <v>4786</v>
      </c>
    </row>
    <row r="2677" spans="8:11">
      <c r="H2677" s="10" t="s">
        <v>197</v>
      </c>
      <c r="I2677" s="10" t="s">
        <v>413</v>
      </c>
      <c r="J2677" s="11" t="s">
        <v>4787</v>
      </c>
      <c r="K2677" s="10" t="s">
        <v>4788</v>
      </c>
    </row>
    <row r="2678" spans="8:11">
      <c r="H2678" s="10" t="s">
        <v>197</v>
      </c>
      <c r="I2678" s="10" t="s">
        <v>413</v>
      </c>
      <c r="J2678" s="11" t="s">
        <v>4789</v>
      </c>
      <c r="K2678" s="10" t="s">
        <v>4790</v>
      </c>
    </row>
    <row r="2679" spans="8:11">
      <c r="H2679" s="10" t="s">
        <v>197</v>
      </c>
      <c r="I2679" s="10" t="s">
        <v>413</v>
      </c>
      <c r="J2679" s="11" t="s">
        <v>4791</v>
      </c>
      <c r="K2679" s="10" t="s">
        <v>4792</v>
      </c>
    </row>
    <row r="2680" spans="8:11">
      <c r="H2680" s="10" t="s">
        <v>197</v>
      </c>
      <c r="I2680" s="10" t="s">
        <v>413</v>
      </c>
      <c r="J2680" s="11" t="s">
        <v>4793</v>
      </c>
      <c r="K2680" s="10" t="s">
        <v>4794</v>
      </c>
    </row>
    <row r="2681" spans="8:11">
      <c r="H2681" s="10" t="s">
        <v>197</v>
      </c>
      <c r="I2681" s="10" t="s">
        <v>413</v>
      </c>
      <c r="J2681" s="11" t="s">
        <v>4793</v>
      </c>
      <c r="K2681" s="10" t="s">
        <v>4795</v>
      </c>
    </row>
    <row r="2682" spans="8:11">
      <c r="H2682" s="10" t="s">
        <v>197</v>
      </c>
      <c r="I2682" s="10" t="s">
        <v>413</v>
      </c>
      <c r="J2682" s="11" t="s">
        <v>4796</v>
      </c>
      <c r="K2682" s="10" t="s">
        <v>198</v>
      </c>
    </row>
    <row r="2683" spans="8:11">
      <c r="H2683" s="10" t="s">
        <v>197</v>
      </c>
      <c r="I2683" s="10" t="s">
        <v>530</v>
      </c>
      <c r="J2683" s="11" t="s">
        <v>4797</v>
      </c>
      <c r="K2683" s="10" t="s">
        <v>4798</v>
      </c>
    </row>
    <row r="2684" spans="8:11">
      <c r="H2684" s="10" t="s">
        <v>197</v>
      </c>
      <c r="I2684" s="10" t="s">
        <v>530</v>
      </c>
      <c r="J2684" s="11" t="s">
        <v>4799</v>
      </c>
      <c r="K2684" s="10" t="s">
        <v>4800</v>
      </c>
    </row>
    <row r="2685" spans="8:11">
      <c r="H2685" s="10" t="s">
        <v>197</v>
      </c>
      <c r="I2685" s="10" t="s">
        <v>530</v>
      </c>
      <c r="J2685" s="11" t="s">
        <v>4801</v>
      </c>
      <c r="K2685" s="10" t="s">
        <v>4802</v>
      </c>
    </row>
    <row r="2686" spans="8:11">
      <c r="H2686" s="10" t="s">
        <v>197</v>
      </c>
      <c r="I2686" s="10" t="s">
        <v>530</v>
      </c>
      <c r="J2686" s="11" t="s">
        <v>4803</v>
      </c>
      <c r="K2686" s="10" t="s">
        <v>4804</v>
      </c>
    </row>
    <row r="2687" spans="8:11">
      <c r="H2687" s="10" t="s">
        <v>197</v>
      </c>
      <c r="I2687" s="10" t="s">
        <v>530</v>
      </c>
      <c r="J2687" s="11" t="s">
        <v>4805</v>
      </c>
      <c r="K2687" s="10" t="s">
        <v>808</v>
      </c>
    </row>
    <row r="2688" spans="8:11">
      <c r="H2688" s="10" t="s">
        <v>197</v>
      </c>
      <c r="I2688" s="10" t="s">
        <v>530</v>
      </c>
      <c r="J2688" s="11" t="s">
        <v>4806</v>
      </c>
      <c r="K2688" s="10" t="s">
        <v>4807</v>
      </c>
    </row>
    <row r="2689" spans="8:11">
      <c r="H2689" s="10" t="s">
        <v>197</v>
      </c>
      <c r="I2689" s="10" t="s">
        <v>530</v>
      </c>
      <c r="J2689" s="11" t="s">
        <v>4808</v>
      </c>
      <c r="K2689" s="10" t="s">
        <v>4809</v>
      </c>
    </row>
    <row r="2690" spans="8:11">
      <c r="H2690" s="10" t="s">
        <v>197</v>
      </c>
      <c r="I2690" s="10" t="s">
        <v>530</v>
      </c>
      <c r="J2690" s="11" t="s">
        <v>4810</v>
      </c>
      <c r="K2690" s="10" t="s">
        <v>4811</v>
      </c>
    </row>
    <row r="2691" spans="8:11">
      <c r="H2691" s="10" t="s">
        <v>197</v>
      </c>
      <c r="I2691" s="10" t="s">
        <v>530</v>
      </c>
      <c r="J2691" s="11" t="s">
        <v>4812</v>
      </c>
      <c r="K2691" s="10" t="s">
        <v>4813</v>
      </c>
    </row>
    <row r="2692" spans="8:11">
      <c r="H2692" s="10" t="s">
        <v>197</v>
      </c>
      <c r="I2692" s="10" t="s">
        <v>530</v>
      </c>
      <c r="J2692" s="11" t="s">
        <v>4814</v>
      </c>
      <c r="K2692" s="10" t="s">
        <v>4815</v>
      </c>
    </row>
    <row r="2693" spans="8:11">
      <c r="H2693" s="10" t="s">
        <v>197</v>
      </c>
      <c r="I2693" s="10" t="s">
        <v>530</v>
      </c>
      <c r="J2693" s="11" t="s">
        <v>4816</v>
      </c>
      <c r="K2693" s="10" t="s">
        <v>4817</v>
      </c>
    </row>
    <row r="2694" spans="8:11">
      <c r="H2694" s="10" t="s">
        <v>197</v>
      </c>
      <c r="I2694" s="10" t="s">
        <v>530</v>
      </c>
      <c r="J2694" s="11" t="s">
        <v>4818</v>
      </c>
      <c r="K2694" s="10" t="s">
        <v>4819</v>
      </c>
    </row>
    <row r="2695" spans="8:11">
      <c r="H2695" s="10" t="s">
        <v>197</v>
      </c>
      <c r="I2695" s="10" t="s">
        <v>530</v>
      </c>
      <c r="J2695" s="11" t="s">
        <v>4820</v>
      </c>
      <c r="K2695" s="10" t="s">
        <v>4821</v>
      </c>
    </row>
    <row r="2696" spans="8:11">
      <c r="H2696" s="10" t="s">
        <v>197</v>
      </c>
      <c r="I2696" s="10" t="s">
        <v>530</v>
      </c>
      <c r="J2696" s="11" t="s">
        <v>4822</v>
      </c>
      <c r="K2696" s="10" t="s">
        <v>4823</v>
      </c>
    </row>
    <row r="2697" spans="8:11">
      <c r="H2697" s="10" t="s">
        <v>197</v>
      </c>
      <c r="I2697" s="10" t="s">
        <v>530</v>
      </c>
      <c r="J2697" s="11" t="s">
        <v>4824</v>
      </c>
      <c r="K2697" s="10" t="s">
        <v>4825</v>
      </c>
    </row>
    <row r="2698" spans="8:11">
      <c r="H2698" s="10" t="s">
        <v>197</v>
      </c>
      <c r="I2698" s="10" t="s">
        <v>530</v>
      </c>
      <c r="J2698" s="11" t="s">
        <v>4826</v>
      </c>
      <c r="K2698" s="10" t="s">
        <v>4827</v>
      </c>
    </row>
    <row r="2699" spans="8:11">
      <c r="H2699" s="10" t="s">
        <v>197</v>
      </c>
      <c r="I2699" s="10" t="s">
        <v>530</v>
      </c>
      <c r="J2699" s="11" t="s">
        <v>4828</v>
      </c>
      <c r="K2699" s="10" t="s">
        <v>4829</v>
      </c>
    </row>
    <row r="2700" spans="8:11">
      <c r="H2700" s="10" t="s">
        <v>197</v>
      </c>
      <c r="I2700" s="10" t="s">
        <v>530</v>
      </c>
      <c r="J2700" s="11" t="s">
        <v>4830</v>
      </c>
      <c r="K2700" s="10" t="s">
        <v>4831</v>
      </c>
    </row>
    <row r="2701" spans="8:11">
      <c r="H2701" s="10" t="s">
        <v>197</v>
      </c>
      <c r="I2701" s="10" t="s">
        <v>530</v>
      </c>
      <c r="J2701" s="11" t="s">
        <v>4832</v>
      </c>
      <c r="K2701" s="10" t="s">
        <v>4833</v>
      </c>
    </row>
    <row r="2702" spans="8:11">
      <c r="H2702" s="10" t="s">
        <v>197</v>
      </c>
      <c r="I2702" s="10" t="s">
        <v>530</v>
      </c>
      <c r="J2702" s="11" t="s">
        <v>4834</v>
      </c>
      <c r="K2702" s="10" t="s">
        <v>4835</v>
      </c>
    </row>
    <row r="2703" spans="8:11">
      <c r="H2703" s="10" t="s">
        <v>197</v>
      </c>
      <c r="I2703" s="10" t="s">
        <v>530</v>
      </c>
      <c r="J2703" s="11" t="s">
        <v>4836</v>
      </c>
      <c r="K2703" s="10" t="s">
        <v>4837</v>
      </c>
    </row>
    <row r="2704" spans="8:11">
      <c r="H2704" s="10" t="s">
        <v>197</v>
      </c>
      <c r="I2704" s="10" t="s">
        <v>530</v>
      </c>
      <c r="J2704" s="11" t="s">
        <v>4711</v>
      </c>
      <c r="K2704" s="10" t="s">
        <v>4838</v>
      </c>
    </row>
    <row r="2705" spans="8:11">
      <c r="H2705" s="10" t="s">
        <v>197</v>
      </c>
      <c r="I2705" s="10" t="s">
        <v>489</v>
      </c>
      <c r="J2705" s="11" t="s">
        <v>4839</v>
      </c>
      <c r="K2705" s="10" t="s">
        <v>4840</v>
      </c>
    </row>
    <row r="2706" spans="8:11">
      <c r="H2706" s="10" t="s">
        <v>197</v>
      </c>
      <c r="I2706" s="10" t="s">
        <v>489</v>
      </c>
      <c r="J2706" s="11" t="s">
        <v>4841</v>
      </c>
      <c r="K2706" s="10" t="s">
        <v>4842</v>
      </c>
    </row>
    <row r="2707" spans="8:11">
      <c r="H2707" s="10" t="s">
        <v>197</v>
      </c>
      <c r="I2707" s="10" t="s">
        <v>489</v>
      </c>
      <c r="J2707" s="11" t="s">
        <v>4843</v>
      </c>
      <c r="K2707" s="10" t="s">
        <v>4844</v>
      </c>
    </row>
    <row r="2708" spans="8:11">
      <c r="H2708" s="10" t="s">
        <v>197</v>
      </c>
      <c r="I2708" s="10" t="s">
        <v>489</v>
      </c>
      <c r="J2708" s="11" t="s">
        <v>4845</v>
      </c>
      <c r="K2708" s="10" t="s">
        <v>722</v>
      </c>
    </row>
    <row r="2709" spans="8:11">
      <c r="H2709" s="10" t="s">
        <v>197</v>
      </c>
      <c r="I2709" s="10" t="s">
        <v>489</v>
      </c>
      <c r="J2709" s="11" t="s">
        <v>4846</v>
      </c>
      <c r="K2709" s="10" t="s">
        <v>2402</v>
      </c>
    </row>
    <row r="2710" spans="8:11">
      <c r="H2710" s="10" t="s">
        <v>197</v>
      </c>
      <c r="I2710" s="10" t="s">
        <v>489</v>
      </c>
      <c r="J2710" s="11" t="s">
        <v>4847</v>
      </c>
      <c r="K2710" s="10" t="s">
        <v>4848</v>
      </c>
    </row>
    <row r="2711" spans="8:11">
      <c r="H2711" s="10" t="s">
        <v>197</v>
      </c>
      <c r="I2711" s="10" t="s">
        <v>489</v>
      </c>
      <c r="J2711" s="11" t="s">
        <v>4849</v>
      </c>
      <c r="K2711" s="10" t="s">
        <v>4850</v>
      </c>
    </row>
    <row r="2712" spans="8:11">
      <c r="H2712" s="10" t="s">
        <v>197</v>
      </c>
      <c r="I2712" s="10" t="s">
        <v>489</v>
      </c>
      <c r="J2712" s="11" t="s">
        <v>4851</v>
      </c>
      <c r="K2712" s="10" t="s">
        <v>1203</v>
      </c>
    </row>
    <row r="2713" spans="8:11">
      <c r="H2713" s="10" t="s">
        <v>197</v>
      </c>
      <c r="I2713" s="10" t="s">
        <v>489</v>
      </c>
      <c r="J2713" s="11" t="s">
        <v>4852</v>
      </c>
      <c r="K2713" s="10" t="s">
        <v>1322</v>
      </c>
    </row>
    <row r="2714" spans="8:11">
      <c r="H2714" s="10" t="s">
        <v>197</v>
      </c>
      <c r="I2714" s="10" t="s">
        <v>489</v>
      </c>
      <c r="J2714" s="11" t="s">
        <v>4853</v>
      </c>
      <c r="K2714" s="10" t="s">
        <v>190</v>
      </c>
    </row>
    <row r="2715" spans="8:11">
      <c r="H2715" s="10" t="s">
        <v>197</v>
      </c>
      <c r="I2715" s="10" t="s">
        <v>489</v>
      </c>
      <c r="J2715" s="11" t="s">
        <v>4854</v>
      </c>
      <c r="K2715" s="10" t="s">
        <v>80</v>
      </c>
    </row>
    <row r="2716" spans="8:11">
      <c r="H2716" s="10" t="s">
        <v>197</v>
      </c>
      <c r="I2716" s="10" t="s">
        <v>489</v>
      </c>
      <c r="J2716" s="11" t="s">
        <v>4855</v>
      </c>
      <c r="K2716" s="10" t="s">
        <v>4856</v>
      </c>
    </row>
    <row r="2717" spans="8:11">
      <c r="H2717" s="10" t="s">
        <v>197</v>
      </c>
      <c r="I2717" s="10" t="s">
        <v>489</v>
      </c>
      <c r="J2717" s="11" t="s">
        <v>4857</v>
      </c>
      <c r="K2717" s="10" t="s">
        <v>4858</v>
      </c>
    </row>
    <row r="2718" spans="8:11">
      <c r="H2718" s="10" t="s">
        <v>197</v>
      </c>
      <c r="I2718" s="10" t="s">
        <v>489</v>
      </c>
      <c r="J2718" s="11" t="s">
        <v>4859</v>
      </c>
      <c r="K2718" s="10" t="s">
        <v>4860</v>
      </c>
    </row>
    <row r="2719" spans="8:11">
      <c r="H2719" s="10" t="s">
        <v>197</v>
      </c>
      <c r="I2719" s="10" t="s">
        <v>489</v>
      </c>
      <c r="J2719" s="11" t="s">
        <v>4861</v>
      </c>
      <c r="K2719" s="10" t="s">
        <v>4862</v>
      </c>
    </row>
    <row r="2720" spans="8:11">
      <c r="H2720" s="10" t="s">
        <v>197</v>
      </c>
      <c r="I2720" s="10" t="s">
        <v>489</v>
      </c>
      <c r="J2720" s="11" t="s">
        <v>4863</v>
      </c>
      <c r="K2720" s="10" t="s">
        <v>89</v>
      </c>
    </row>
    <row r="2721" spans="8:11">
      <c r="H2721" s="10" t="s">
        <v>197</v>
      </c>
      <c r="I2721" s="10" t="s">
        <v>489</v>
      </c>
      <c r="J2721" s="11" t="s">
        <v>4864</v>
      </c>
      <c r="K2721" s="10" t="s">
        <v>169</v>
      </c>
    </row>
    <row r="2722" spans="8:11">
      <c r="H2722" s="10" t="s">
        <v>197</v>
      </c>
      <c r="I2722" s="10" t="s">
        <v>489</v>
      </c>
      <c r="J2722" s="11" t="s">
        <v>4865</v>
      </c>
      <c r="K2722" s="10" t="s">
        <v>4866</v>
      </c>
    </row>
    <row r="2723" spans="8:11">
      <c r="H2723" s="10" t="s">
        <v>197</v>
      </c>
      <c r="I2723" s="10" t="s">
        <v>489</v>
      </c>
      <c r="J2723" s="11" t="s">
        <v>4867</v>
      </c>
      <c r="K2723" s="10" t="s">
        <v>4868</v>
      </c>
    </row>
    <row r="2724" spans="8:11">
      <c r="H2724" s="10" t="s">
        <v>197</v>
      </c>
      <c r="I2724" s="10" t="s">
        <v>489</v>
      </c>
      <c r="J2724" s="11" t="s">
        <v>4869</v>
      </c>
      <c r="K2724" s="10" t="s">
        <v>315</v>
      </c>
    </row>
    <row r="2725" spans="8:11">
      <c r="H2725" s="10" t="s">
        <v>197</v>
      </c>
      <c r="I2725" s="10" t="s">
        <v>489</v>
      </c>
      <c r="J2725" s="11" t="s">
        <v>4870</v>
      </c>
      <c r="K2725" s="10" t="s">
        <v>4871</v>
      </c>
    </row>
    <row r="2726" spans="8:11">
      <c r="H2726" s="10" t="s">
        <v>197</v>
      </c>
      <c r="I2726" s="10" t="s">
        <v>489</v>
      </c>
      <c r="J2726" s="11" t="s">
        <v>4872</v>
      </c>
      <c r="K2726" s="10" t="s">
        <v>4873</v>
      </c>
    </row>
    <row r="2727" spans="8:11">
      <c r="H2727" s="10" t="s">
        <v>197</v>
      </c>
      <c r="I2727" s="10" t="s">
        <v>489</v>
      </c>
      <c r="J2727" s="11" t="s">
        <v>4874</v>
      </c>
      <c r="K2727" s="10" t="s">
        <v>4875</v>
      </c>
    </row>
    <row r="2728" spans="8:11">
      <c r="H2728" s="10" t="s">
        <v>197</v>
      </c>
      <c r="I2728" s="10" t="s">
        <v>489</v>
      </c>
      <c r="J2728" s="11" t="s">
        <v>4876</v>
      </c>
      <c r="K2728" s="10" t="s">
        <v>4877</v>
      </c>
    </row>
    <row r="2729" spans="8:11">
      <c r="H2729" s="10" t="s">
        <v>197</v>
      </c>
      <c r="I2729" s="10" t="s">
        <v>493</v>
      </c>
      <c r="J2729" s="11" t="s">
        <v>602</v>
      </c>
      <c r="K2729" s="10" t="s">
        <v>4878</v>
      </c>
    </row>
    <row r="2730" spans="8:11">
      <c r="H2730" s="10" t="s">
        <v>197</v>
      </c>
      <c r="I2730" s="10" t="s">
        <v>493</v>
      </c>
      <c r="J2730" s="11" t="s">
        <v>602</v>
      </c>
      <c r="K2730" s="10" t="s">
        <v>4879</v>
      </c>
    </row>
    <row r="2731" spans="8:11">
      <c r="H2731" s="10" t="s">
        <v>197</v>
      </c>
      <c r="I2731" s="10" t="s">
        <v>493</v>
      </c>
      <c r="J2731" s="11" t="s">
        <v>602</v>
      </c>
      <c r="K2731" s="10" t="s">
        <v>4880</v>
      </c>
    </row>
    <row r="2732" spans="8:11">
      <c r="H2732" s="10" t="s">
        <v>197</v>
      </c>
      <c r="I2732" s="10" t="s">
        <v>493</v>
      </c>
      <c r="J2732" s="11" t="s">
        <v>602</v>
      </c>
      <c r="K2732" s="10" t="s">
        <v>4881</v>
      </c>
    </row>
    <row r="2733" spans="8:11">
      <c r="H2733" s="10" t="s">
        <v>197</v>
      </c>
      <c r="I2733" s="10" t="s">
        <v>493</v>
      </c>
      <c r="J2733" s="11" t="s">
        <v>4882</v>
      </c>
      <c r="K2733" s="10" t="s">
        <v>841</v>
      </c>
    </row>
    <row r="2734" spans="8:11">
      <c r="H2734" s="10" t="s">
        <v>197</v>
      </c>
      <c r="I2734" s="10" t="s">
        <v>493</v>
      </c>
      <c r="J2734" s="11" t="s">
        <v>4883</v>
      </c>
      <c r="K2734" s="10" t="s">
        <v>4884</v>
      </c>
    </row>
    <row r="2735" spans="8:11">
      <c r="H2735" s="10" t="s">
        <v>197</v>
      </c>
      <c r="I2735" s="10" t="s">
        <v>493</v>
      </c>
      <c r="J2735" s="11" t="s">
        <v>4885</v>
      </c>
      <c r="K2735" s="10" t="s">
        <v>4886</v>
      </c>
    </row>
    <row r="2736" spans="8:11">
      <c r="H2736" s="10" t="s">
        <v>197</v>
      </c>
      <c r="I2736" s="10" t="s">
        <v>493</v>
      </c>
      <c r="J2736" s="11" t="s">
        <v>4887</v>
      </c>
      <c r="K2736" s="10" t="s">
        <v>4888</v>
      </c>
    </row>
    <row r="2737" spans="8:11">
      <c r="H2737" s="10" t="s">
        <v>197</v>
      </c>
      <c r="I2737" s="10" t="s">
        <v>493</v>
      </c>
      <c r="J2737" s="11" t="s">
        <v>4889</v>
      </c>
      <c r="K2737" s="10" t="s">
        <v>1713</v>
      </c>
    </row>
    <row r="2738" spans="8:11">
      <c r="H2738" s="10" t="s">
        <v>197</v>
      </c>
      <c r="I2738" s="10" t="s">
        <v>493</v>
      </c>
      <c r="J2738" s="11" t="s">
        <v>4890</v>
      </c>
      <c r="K2738" s="10" t="s">
        <v>4891</v>
      </c>
    </row>
    <row r="2739" spans="8:11">
      <c r="H2739" s="10" t="s">
        <v>197</v>
      </c>
      <c r="I2739" s="10" t="s">
        <v>493</v>
      </c>
      <c r="J2739" s="11" t="s">
        <v>4892</v>
      </c>
      <c r="K2739" s="10" t="s">
        <v>1344</v>
      </c>
    </row>
    <row r="2740" spans="8:11">
      <c r="H2740" s="10" t="s">
        <v>197</v>
      </c>
      <c r="I2740" s="10" t="s">
        <v>493</v>
      </c>
      <c r="J2740" s="11" t="s">
        <v>4893</v>
      </c>
      <c r="K2740" s="10" t="s">
        <v>4894</v>
      </c>
    </row>
    <row r="2741" spans="8:11">
      <c r="H2741" s="10" t="s">
        <v>197</v>
      </c>
      <c r="I2741" s="10" t="s">
        <v>493</v>
      </c>
      <c r="J2741" s="11" t="s">
        <v>4895</v>
      </c>
      <c r="K2741" s="10" t="s">
        <v>3067</v>
      </c>
    </row>
    <row r="2742" spans="8:11">
      <c r="H2742" s="10" t="s">
        <v>197</v>
      </c>
      <c r="I2742" s="10" t="s">
        <v>493</v>
      </c>
      <c r="J2742" s="11" t="s">
        <v>4896</v>
      </c>
      <c r="K2742" s="10" t="s">
        <v>4897</v>
      </c>
    </row>
    <row r="2743" spans="8:11">
      <c r="H2743" s="10" t="s">
        <v>197</v>
      </c>
      <c r="I2743" s="10" t="s">
        <v>493</v>
      </c>
      <c r="J2743" s="11" t="s">
        <v>4898</v>
      </c>
      <c r="K2743" s="10" t="s">
        <v>4899</v>
      </c>
    </row>
    <row r="2744" spans="8:11">
      <c r="H2744" s="10" t="s">
        <v>197</v>
      </c>
      <c r="I2744" s="10" t="s">
        <v>493</v>
      </c>
      <c r="J2744" s="11" t="s">
        <v>4900</v>
      </c>
      <c r="K2744" s="10" t="s">
        <v>756</v>
      </c>
    </row>
    <row r="2745" spans="8:11">
      <c r="H2745" s="10" t="s">
        <v>197</v>
      </c>
      <c r="I2745" s="10" t="s">
        <v>493</v>
      </c>
      <c r="J2745" s="11" t="s">
        <v>4901</v>
      </c>
      <c r="K2745" s="10" t="s">
        <v>4902</v>
      </c>
    </row>
    <row r="2746" spans="8:11">
      <c r="H2746" s="10" t="s">
        <v>197</v>
      </c>
      <c r="I2746" s="10" t="s">
        <v>493</v>
      </c>
      <c r="J2746" s="11" t="s">
        <v>4903</v>
      </c>
      <c r="K2746" s="10" t="s">
        <v>285</v>
      </c>
    </row>
    <row r="2747" spans="8:11">
      <c r="H2747" s="10" t="s">
        <v>197</v>
      </c>
      <c r="I2747" s="10" t="s">
        <v>493</v>
      </c>
      <c r="J2747" s="11" t="s">
        <v>4904</v>
      </c>
      <c r="K2747" s="10" t="s">
        <v>407</v>
      </c>
    </row>
    <row r="2748" spans="8:11">
      <c r="H2748" s="10" t="s">
        <v>197</v>
      </c>
      <c r="I2748" s="10" t="s">
        <v>493</v>
      </c>
      <c r="J2748" s="11" t="s">
        <v>4905</v>
      </c>
      <c r="K2748" s="10" t="s">
        <v>4906</v>
      </c>
    </row>
    <row r="2749" spans="8:11">
      <c r="H2749" s="10" t="s">
        <v>197</v>
      </c>
      <c r="I2749" s="10" t="s">
        <v>493</v>
      </c>
      <c r="J2749" s="11" t="s">
        <v>4907</v>
      </c>
      <c r="K2749" s="10" t="s">
        <v>171</v>
      </c>
    </row>
    <row r="2750" spans="8:11">
      <c r="H2750" s="10" t="s">
        <v>197</v>
      </c>
      <c r="I2750" s="10" t="s">
        <v>493</v>
      </c>
      <c r="J2750" s="11" t="s">
        <v>4908</v>
      </c>
      <c r="K2750" s="10" t="s">
        <v>633</v>
      </c>
    </row>
    <row r="2751" spans="8:11">
      <c r="H2751" s="10" t="s">
        <v>197</v>
      </c>
      <c r="I2751" s="10" t="s">
        <v>493</v>
      </c>
      <c r="J2751" s="11" t="s">
        <v>4909</v>
      </c>
      <c r="K2751" s="10" t="s">
        <v>295</v>
      </c>
    </row>
    <row r="2752" spans="8:11">
      <c r="H2752" s="10" t="s">
        <v>197</v>
      </c>
      <c r="I2752" s="10" t="s">
        <v>493</v>
      </c>
      <c r="J2752" s="11" t="s">
        <v>4910</v>
      </c>
      <c r="K2752" s="10" t="s">
        <v>4911</v>
      </c>
    </row>
    <row r="2753" spans="8:11">
      <c r="H2753" s="10" t="s">
        <v>197</v>
      </c>
      <c r="I2753" s="10" t="s">
        <v>493</v>
      </c>
      <c r="J2753" s="11" t="s">
        <v>4912</v>
      </c>
      <c r="K2753" s="10" t="s">
        <v>4913</v>
      </c>
    </row>
    <row r="2754" spans="8:11">
      <c r="H2754" s="10" t="s">
        <v>197</v>
      </c>
      <c r="I2754" s="10" t="s">
        <v>493</v>
      </c>
      <c r="J2754" s="11" t="s">
        <v>4914</v>
      </c>
      <c r="K2754" s="10" t="s">
        <v>4915</v>
      </c>
    </row>
    <row r="2755" spans="8:11">
      <c r="H2755" s="10" t="s">
        <v>197</v>
      </c>
      <c r="I2755" s="10" t="s">
        <v>493</v>
      </c>
      <c r="J2755" s="11" t="s">
        <v>4916</v>
      </c>
      <c r="K2755" s="10" t="s">
        <v>114</v>
      </c>
    </row>
    <row r="2756" spans="8:11">
      <c r="H2756" s="10" t="s">
        <v>197</v>
      </c>
      <c r="I2756" s="10" t="s">
        <v>493</v>
      </c>
      <c r="J2756" s="11" t="s">
        <v>4917</v>
      </c>
      <c r="K2756" s="10" t="s">
        <v>4918</v>
      </c>
    </row>
    <row r="2757" spans="8:11">
      <c r="H2757" s="10" t="s">
        <v>197</v>
      </c>
      <c r="I2757" s="10" t="s">
        <v>493</v>
      </c>
      <c r="J2757" s="11" t="s">
        <v>4919</v>
      </c>
      <c r="K2757" s="10" t="s">
        <v>4920</v>
      </c>
    </row>
    <row r="2758" spans="8:11">
      <c r="H2758" s="10" t="s">
        <v>197</v>
      </c>
      <c r="I2758" s="10" t="s">
        <v>410</v>
      </c>
      <c r="J2758" s="11" t="s">
        <v>411</v>
      </c>
      <c r="K2758" s="10" t="s">
        <v>412</v>
      </c>
    </row>
    <row r="2759" spans="8:11">
      <c r="H2759" s="10" t="s">
        <v>197</v>
      </c>
      <c r="I2759" s="10" t="s">
        <v>410</v>
      </c>
      <c r="J2759" s="11" t="s">
        <v>4921</v>
      </c>
      <c r="K2759" s="10" t="s">
        <v>4922</v>
      </c>
    </row>
    <row r="2760" spans="8:11">
      <c r="H2760" s="10" t="s">
        <v>197</v>
      </c>
      <c r="I2760" s="10" t="s">
        <v>410</v>
      </c>
      <c r="J2760" s="11" t="s">
        <v>4923</v>
      </c>
      <c r="K2760" s="10" t="s">
        <v>4924</v>
      </c>
    </row>
    <row r="2761" spans="8:11">
      <c r="H2761" s="10" t="s">
        <v>197</v>
      </c>
      <c r="I2761" s="10" t="s">
        <v>410</v>
      </c>
      <c r="J2761" s="11" t="s">
        <v>4925</v>
      </c>
      <c r="K2761" s="10" t="s">
        <v>4926</v>
      </c>
    </row>
    <row r="2762" spans="8:11">
      <c r="H2762" s="10" t="s">
        <v>197</v>
      </c>
      <c r="I2762" s="10" t="s">
        <v>410</v>
      </c>
      <c r="J2762" s="11" t="s">
        <v>4927</v>
      </c>
      <c r="K2762" s="10" t="s">
        <v>4928</v>
      </c>
    </row>
    <row r="2763" spans="8:11">
      <c r="H2763" s="10" t="s">
        <v>197</v>
      </c>
      <c r="I2763" s="10" t="s">
        <v>410</v>
      </c>
      <c r="J2763" s="11" t="s">
        <v>418</v>
      </c>
      <c r="K2763" s="10" t="s">
        <v>419</v>
      </c>
    </row>
    <row r="2764" spans="8:11">
      <c r="H2764" s="10" t="s">
        <v>197</v>
      </c>
      <c r="I2764" s="10" t="s">
        <v>410</v>
      </c>
      <c r="J2764" s="11" t="s">
        <v>4929</v>
      </c>
      <c r="K2764" s="10" t="s">
        <v>4930</v>
      </c>
    </row>
    <row r="2765" spans="8:11">
      <c r="H2765" s="10" t="s">
        <v>197</v>
      </c>
      <c r="I2765" s="10" t="s">
        <v>410</v>
      </c>
      <c r="J2765" s="11" t="s">
        <v>4931</v>
      </c>
      <c r="K2765" s="10" t="s">
        <v>161</v>
      </c>
    </row>
    <row r="2766" spans="8:11">
      <c r="H2766" s="10" t="s">
        <v>197</v>
      </c>
      <c r="I2766" s="10" t="s">
        <v>410</v>
      </c>
      <c r="J2766" s="11" t="s">
        <v>4932</v>
      </c>
      <c r="K2766" s="10" t="s">
        <v>4933</v>
      </c>
    </row>
    <row r="2767" spans="8:11">
      <c r="H2767" s="10" t="s">
        <v>197</v>
      </c>
      <c r="I2767" s="10" t="s">
        <v>410</v>
      </c>
      <c r="J2767" s="11" t="s">
        <v>4934</v>
      </c>
      <c r="K2767" s="10" t="s">
        <v>4935</v>
      </c>
    </row>
    <row r="2768" spans="8:11">
      <c r="H2768" s="10" t="s">
        <v>197</v>
      </c>
      <c r="I2768" s="10" t="s">
        <v>410</v>
      </c>
      <c r="J2768" s="11" t="s">
        <v>4936</v>
      </c>
      <c r="K2768" s="10" t="s">
        <v>4937</v>
      </c>
    </row>
    <row r="2769" spans="8:11">
      <c r="H2769" s="10" t="s">
        <v>197</v>
      </c>
      <c r="I2769" s="10" t="s">
        <v>410</v>
      </c>
      <c r="J2769" s="11" t="s">
        <v>4938</v>
      </c>
      <c r="K2769" s="10" t="s">
        <v>4939</v>
      </c>
    </row>
    <row r="2770" spans="8:11">
      <c r="H2770" s="10" t="s">
        <v>197</v>
      </c>
      <c r="I2770" s="10" t="s">
        <v>410</v>
      </c>
      <c r="J2770" s="11" t="s">
        <v>4940</v>
      </c>
      <c r="K2770" s="10" t="s">
        <v>484</v>
      </c>
    </row>
    <row r="2771" spans="8:11">
      <c r="H2771" s="10" t="s">
        <v>197</v>
      </c>
      <c r="I2771" s="10" t="s">
        <v>410</v>
      </c>
      <c r="J2771" s="11" t="s">
        <v>4941</v>
      </c>
      <c r="K2771" s="10" t="s">
        <v>4942</v>
      </c>
    </row>
    <row r="2772" spans="8:11">
      <c r="H2772" s="10" t="s">
        <v>197</v>
      </c>
      <c r="I2772" s="10" t="s">
        <v>410</v>
      </c>
      <c r="J2772" s="11" t="s">
        <v>4943</v>
      </c>
      <c r="K2772" s="10" t="s">
        <v>552</v>
      </c>
    </row>
    <row r="2773" spans="8:11">
      <c r="H2773" s="10" t="s">
        <v>197</v>
      </c>
      <c r="I2773" s="10" t="s">
        <v>410</v>
      </c>
      <c r="J2773" s="11" t="s">
        <v>4944</v>
      </c>
      <c r="K2773" s="10" t="s">
        <v>350</v>
      </c>
    </row>
    <row r="2774" spans="8:11">
      <c r="H2774" s="10" t="s">
        <v>197</v>
      </c>
      <c r="I2774" s="10" t="s">
        <v>410</v>
      </c>
      <c r="J2774" s="11" t="s">
        <v>4945</v>
      </c>
      <c r="K2774" s="10" t="s">
        <v>4946</v>
      </c>
    </row>
    <row r="2775" spans="8:11">
      <c r="H2775" s="10" t="s">
        <v>197</v>
      </c>
      <c r="I2775" s="10" t="s">
        <v>410</v>
      </c>
      <c r="J2775" s="11" t="s">
        <v>4947</v>
      </c>
      <c r="K2775" s="10" t="s">
        <v>4948</v>
      </c>
    </row>
    <row r="2776" spans="8:11">
      <c r="H2776" s="10" t="s">
        <v>197</v>
      </c>
      <c r="I2776" s="10" t="s">
        <v>410</v>
      </c>
      <c r="J2776" s="11" t="s">
        <v>4949</v>
      </c>
      <c r="K2776" s="10" t="s">
        <v>718</v>
      </c>
    </row>
    <row r="2777" spans="8:11">
      <c r="H2777" s="10" t="s">
        <v>197</v>
      </c>
      <c r="I2777" s="10" t="s">
        <v>410</v>
      </c>
      <c r="J2777" s="11" t="s">
        <v>4950</v>
      </c>
      <c r="K2777" s="10" t="s">
        <v>4951</v>
      </c>
    </row>
    <row r="2778" spans="8:11">
      <c r="H2778" s="10" t="s">
        <v>197</v>
      </c>
      <c r="I2778" s="10" t="s">
        <v>410</v>
      </c>
      <c r="J2778" s="11" t="s">
        <v>4952</v>
      </c>
      <c r="K2778" s="10" t="s">
        <v>4953</v>
      </c>
    </row>
    <row r="2779" spans="8:11">
      <c r="H2779" s="10" t="s">
        <v>197</v>
      </c>
      <c r="I2779" s="10" t="s">
        <v>410</v>
      </c>
      <c r="J2779" s="11" t="s">
        <v>4954</v>
      </c>
      <c r="K2779" s="10" t="s">
        <v>352</v>
      </c>
    </row>
    <row r="2780" spans="8:11">
      <c r="H2780" s="10" t="s">
        <v>197</v>
      </c>
      <c r="I2780" s="10" t="s">
        <v>410</v>
      </c>
      <c r="J2780" s="11" t="s">
        <v>4955</v>
      </c>
      <c r="K2780" s="10" t="s">
        <v>4956</v>
      </c>
    </row>
    <row r="2781" spans="8:11">
      <c r="H2781" s="10" t="s">
        <v>197</v>
      </c>
      <c r="I2781" s="10" t="s">
        <v>420</v>
      </c>
      <c r="J2781" s="11" t="s">
        <v>421</v>
      </c>
      <c r="K2781" s="10" t="s">
        <v>422</v>
      </c>
    </row>
    <row r="2782" spans="8:11">
      <c r="H2782" s="10" t="s">
        <v>197</v>
      </c>
      <c r="I2782" s="10" t="s">
        <v>420</v>
      </c>
      <c r="J2782" s="11" t="s">
        <v>4957</v>
      </c>
      <c r="K2782" s="10" t="s">
        <v>4958</v>
      </c>
    </row>
    <row r="2783" spans="8:11">
      <c r="H2783" s="10" t="s">
        <v>197</v>
      </c>
      <c r="I2783" s="10" t="s">
        <v>420</v>
      </c>
      <c r="J2783" s="11" t="s">
        <v>4959</v>
      </c>
      <c r="K2783" s="10" t="s">
        <v>2365</v>
      </c>
    </row>
    <row r="2784" spans="8:11">
      <c r="H2784" s="10" t="s">
        <v>197</v>
      </c>
      <c r="I2784" s="10" t="s">
        <v>420</v>
      </c>
      <c r="J2784" s="11" t="s">
        <v>4960</v>
      </c>
      <c r="K2784" s="10" t="s">
        <v>4961</v>
      </c>
    </row>
    <row r="2785" spans="8:11">
      <c r="H2785" s="10" t="s">
        <v>197</v>
      </c>
      <c r="I2785" s="10" t="s">
        <v>420</v>
      </c>
      <c r="J2785" s="11" t="s">
        <v>4962</v>
      </c>
      <c r="K2785" s="10" t="s">
        <v>4963</v>
      </c>
    </row>
    <row r="2786" spans="8:11">
      <c r="H2786" s="10" t="s">
        <v>197</v>
      </c>
      <c r="I2786" s="10" t="s">
        <v>420</v>
      </c>
      <c r="J2786" s="11" t="s">
        <v>4964</v>
      </c>
      <c r="K2786" s="10" t="s">
        <v>4965</v>
      </c>
    </row>
    <row r="2787" spans="8:11">
      <c r="H2787" s="10" t="s">
        <v>197</v>
      </c>
      <c r="I2787" s="10" t="s">
        <v>420</v>
      </c>
      <c r="J2787" s="11" t="s">
        <v>4966</v>
      </c>
      <c r="K2787" s="10" t="s">
        <v>4967</v>
      </c>
    </row>
    <row r="2788" spans="8:11">
      <c r="H2788" s="10" t="s">
        <v>197</v>
      </c>
      <c r="I2788" s="10" t="s">
        <v>420</v>
      </c>
      <c r="J2788" s="11" t="s">
        <v>4968</v>
      </c>
      <c r="K2788" s="10" t="s">
        <v>4969</v>
      </c>
    </row>
    <row r="2789" spans="8:11">
      <c r="H2789" s="10" t="s">
        <v>197</v>
      </c>
      <c r="I2789" s="10" t="s">
        <v>420</v>
      </c>
      <c r="J2789" s="11" t="s">
        <v>4970</v>
      </c>
      <c r="K2789" s="10" t="s">
        <v>4971</v>
      </c>
    </row>
    <row r="2790" spans="8:11">
      <c r="H2790" s="10" t="s">
        <v>197</v>
      </c>
      <c r="I2790" s="10" t="s">
        <v>420</v>
      </c>
      <c r="J2790" s="11" t="s">
        <v>4972</v>
      </c>
      <c r="K2790" s="10" t="s">
        <v>4973</v>
      </c>
    </row>
    <row r="2791" spans="8:11">
      <c r="H2791" s="10" t="s">
        <v>197</v>
      </c>
      <c r="I2791" s="10" t="s">
        <v>420</v>
      </c>
      <c r="J2791" s="11" t="s">
        <v>4974</v>
      </c>
      <c r="K2791" s="10" t="s">
        <v>4975</v>
      </c>
    </row>
    <row r="2792" spans="8:11">
      <c r="H2792" s="10" t="s">
        <v>197</v>
      </c>
      <c r="I2792" s="10" t="s">
        <v>420</v>
      </c>
      <c r="J2792" s="11" t="s">
        <v>4976</v>
      </c>
      <c r="K2792" s="10" t="s">
        <v>4977</v>
      </c>
    </row>
    <row r="2793" spans="8:11">
      <c r="H2793" s="10" t="s">
        <v>197</v>
      </c>
      <c r="I2793" s="10" t="s">
        <v>420</v>
      </c>
      <c r="J2793" s="11" t="s">
        <v>4978</v>
      </c>
      <c r="K2793" s="10" t="s">
        <v>190</v>
      </c>
    </row>
    <row r="2794" spans="8:11">
      <c r="H2794" s="10" t="s">
        <v>197</v>
      </c>
      <c r="I2794" s="10" t="s">
        <v>420</v>
      </c>
      <c r="J2794" s="11" t="s">
        <v>4979</v>
      </c>
      <c r="K2794" s="10" t="s">
        <v>4980</v>
      </c>
    </row>
    <row r="2795" spans="8:11">
      <c r="H2795" s="10" t="s">
        <v>197</v>
      </c>
      <c r="I2795" s="10" t="s">
        <v>420</v>
      </c>
      <c r="J2795" s="11" t="s">
        <v>4981</v>
      </c>
      <c r="K2795" s="10" t="s">
        <v>756</v>
      </c>
    </row>
    <row r="2796" spans="8:11">
      <c r="H2796" s="10" t="s">
        <v>197</v>
      </c>
      <c r="I2796" s="10" t="s">
        <v>420</v>
      </c>
      <c r="J2796" s="11" t="s">
        <v>4982</v>
      </c>
      <c r="K2796" s="10" t="s">
        <v>4983</v>
      </c>
    </row>
    <row r="2797" spans="8:11">
      <c r="H2797" s="10" t="s">
        <v>197</v>
      </c>
      <c r="I2797" s="10" t="s">
        <v>420</v>
      </c>
      <c r="J2797" s="11" t="s">
        <v>4984</v>
      </c>
      <c r="K2797" s="10" t="s">
        <v>1393</v>
      </c>
    </row>
    <row r="2798" spans="8:11">
      <c r="H2798" s="10" t="s">
        <v>197</v>
      </c>
      <c r="I2798" s="10" t="s">
        <v>420</v>
      </c>
      <c r="J2798" s="11" t="s">
        <v>4985</v>
      </c>
      <c r="K2798" s="10" t="s">
        <v>295</v>
      </c>
    </row>
    <row r="2799" spans="8:11">
      <c r="H2799" s="10" t="s">
        <v>197</v>
      </c>
      <c r="I2799" s="10" t="s">
        <v>420</v>
      </c>
      <c r="J2799" s="11" t="s">
        <v>4986</v>
      </c>
      <c r="K2799" s="10" t="s">
        <v>2891</v>
      </c>
    </row>
    <row r="2800" spans="8:11">
      <c r="H2800" s="10" t="s">
        <v>197</v>
      </c>
      <c r="I2800" s="10" t="s">
        <v>420</v>
      </c>
      <c r="J2800" s="11" t="s">
        <v>4987</v>
      </c>
      <c r="K2800" s="10" t="s">
        <v>2929</v>
      </c>
    </row>
    <row r="2801" spans="8:11">
      <c r="H2801" s="10" t="s">
        <v>197</v>
      </c>
      <c r="I2801" s="10" t="s">
        <v>420</v>
      </c>
      <c r="J2801" s="11" t="s">
        <v>4988</v>
      </c>
      <c r="K2801" s="10" t="s">
        <v>39</v>
      </c>
    </row>
    <row r="2802" spans="8:11">
      <c r="H2802" s="10" t="s">
        <v>197</v>
      </c>
      <c r="I2802" s="10" t="s">
        <v>420</v>
      </c>
      <c r="J2802" s="11" t="s">
        <v>4989</v>
      </c>
      <c r="K2802" s="10" t="s">
        <v>4990</v>
      </c>
    </row>
    <row r="2803" spans="8:11">
      <c r="H2803" s="10" t="s">
        <v>197</v>
      </c>
      <c r="I2803" s="10" t="s">
        <v>420</v>
      </c>
      <c r="J2803" s="11" t="s">
        <v>425</v>
      </c>
      <c r="K2803" s="10" t="s">
        <v>426</v>
      </c>
    </row>
    <row r="2804" spans="8:11">
      <c r="H2804" s="10" t="s">
        <v>197</v>
      </c>
      <c r="I2804" s="10" t="s">
        <v>420</v>
      </c>
      <c r="J2804" s="11" t="s">
        <v>4991</v>
      </c>
      <c r="K2804" s="10" t="s">
        <v>4992</v>
      </c>
    </row>
    <row r="2805" spans="8:11">
      <c r="H2805" s="10" t="s">
        <v>197</v>
      </c>
      <c r="I2805" s="10" t="s">
        <v>420</v>
      </c>
      <c r="J2805" s="11" t="s">
        <v>427</v>
      </c>
      <c r="K2805" s="10" t="s">
        <v>428</v>
      </c>
    </row>
    <row r="2806" spans="8:11">
      <c r="H2806" s="10" t="s">
        <v>197</v>
      </c>
      <c r="I2806" s="10" t="s">
        <v>420</v>
      </c>
      <c r="J2806" s="11" t="s">
        <v>429</v>
      </c>
      <c r="K2806" s="10" t="s">
        <v>430</v>
      </c>
    </row>
    <row r="2807" spans="8:11">
      <c r="H2807" s="10" t="s">
        <v>197</v>
      </c>
      <c r="I2807" s="10" t="s">
        <v>420</v>
      </c>
      <c r="J2807" s="11" t="s">
        <v>4993</v>
      </c>
      <c r="K2807" s="10" t="s">
        <v>4994</v>
      </c>
    </row>
    <row r="2808" spans="8:11">
      <c r="H2808" s="10" t="s">
        <v>199</v>
      </c>
      <c r="I2808" s="10" t="s">
        <v>511</v>
      </c>
      <c r="J2808" s="11" t="s">
        <v>602</v>
      </c>
      <c r="K2808" s="10" t="s">
        <v>4995</v>
      </c>
    </row>
    <row r="2809" spans="8:11">
      <c r="H2809" s="10" t="s">
        <v>199</v>
      </c>
      <c r="I2809" s="10" t="s">
        <v>511</v>
      </c>
      <c r="J2809" s="11" t="s">
        <v>602</v>
      </c>
      <c r="K2809" s="10" t="s">
        <v>4996</v>
      </c>
    </row>
    <row r="2810" spans="8:11">
      <c r="H2810" s="10" t="s">
        <v>199</v>
      </c>
      <c r="I2810" s="10" t="s">
        <v>511</v>
      </c>
      <c r="J2810" s="11" t="s">
        <v>602</v>
      </c>
      <c r="K2810" s="10" t="s">
        <v>4997</v>
      </c>
    </row>
    <row r="2811" spans="8:11">
      <c r="H2811" s="10" t="s">
        <v>199</v>
      </c>
      <c r="I2811" s="10" t="s">
        <v>511</v>
      </c>
      <c r="J2811" s="11" t="s">
        <v>602</v>
      </c>
      <c r="K2811" s="10" t="s">
        <v>4998</v>
      </c>
    </row>
    <row r="2812" spans="8:11">
      <c r="H2812" s="10" t="s">
        <v>199</v>
      </c>
      <c r="I2812" s="10" t="s">
        <v>511</v>
      </c>
      <c r="J2812" s="11" t="s">
        <v>602</v>
      </c>
      <c r="K2812" s="10" t="s">
        <v>4999</v>
      </c>
    </row>
    <row r="2813" spans="8:11">
      <c r="H2813" s="10" t="s">
        <v>199</v>
      </c>
      <c r="I2813" s="10" t="s">
        <v>511</v>
      </c>
      <c r="J2813" s="11" t="s">
        <v>5000</v>
      </c>
      <c r="K2813" s="10" t="s">
        <v>5001</v>
      </c>
    </row>
    <row r="2814" spans="8:11">
      <c r="H2814" s="10" t="s">
        <v>199</v>
      </c>
      <c r="I2814" s="10" t="s">
        <v>511</v>
      </c>
      <c r="J2814" s="11" t="s">
        <v>5002</v>
      </c>
      <c r="K2814" s="10" t="s">
        <v>5003</v>
      </c>
    </row>
    <row r="2815" spans="8:11">
      <c r="H2815" s="10" t="s">
        <v>199</v>
      </c>
      <c r="I2815" s="10" t="s">
        <v>511</v>
      </c>
      <c r="J2815" s="11" t="s">
        <v>5004</v>
      </c>
      <c r="K2815" s="10" t="s">
        <v>5005</v>
      </c>
    </row>
    <row r="2816" spans="8:11">
      <c r="H2816" s="10" t="s">
        <v>199</v>
      </c>
      <c r="I2816" s="10" t="s">
        <v>511</v>
      </c>
      <c r="J2816" s="11" t="s">
        <v>5006</v>
      </c>
      <c r="K2816" s="10" t="s">
        <v>5007</v>
      </c>
    </row>
    <row r="2817" spans="8:11">
      <c r="H2817" s="10" t="s">
        <v>199</v>
      </c>
      <c r="I2817" s="10" t="s">
        <v>511</v>
      </c>
      <c r="J2817" s="11" t="s">
        <v>5008</v>
      </c>
      <c r="K2817" s="10" t="s">
        <v>5009</v>
      </c>
    </row>
    <row r="2818" spans="8:11">
      <c r="H2818" s="10" t="s">
        <v>199</v>
      </c>
      <c r="I2818" s="10" t="s">
        <v>511</v>
      </c>
      <c r="J2818" s="11" t="s">
        <v>5010</v>
      </c>
      <c r="K2818" s="10" t="s">
        <v>5011</v>
      </c>
    </row>
    <row r="2819" spans="8:11">
      <c r="H2819" s="10" t="s">
        <v>199</v>
      </c>
      <c r="I2819" s="10" t="s">
        <v>511</v>
      </c>
      <c r="J2819" s="11" t="s">
        <v>5012</v>
      </c>
      <c r="K2819" s="10" t="s">
        <v>5013</v>
      </c>
    </row>
    <row r="2820" spans="8:11">
      <c r="H2820" s="10" t="s">
        <v>199</v>
      </c>
      <c r="I2820" s="10" t="s">
        <v>511</v>
      </c>
      <c r="J2820" s="11" t="s">
        <v>5014</v>
      </c>
      <c r="K2820" s="10" t="s">
        <v>5015</v>
      </c>
    </row>
    <row r="2821" spans="8:11">
      <c r="H2821" s="10" t="s">
        <v>199</v>
      </c>
      <c r="I2821" s="10" t="s">
        <v>511</v>
      </c>
      <c r="J2821" s="11" t="s">
        <v>5016</v>
      </c>
      <c r="K2821" s="10" t="s">
        <v>5017</v>
      </c>
    </row>
    <row r="2822" spans="8:11">
      <c r="H2822" s="10" t="s">
        <v>199</v>
      </c>
      <c r="I2822" s="10" t="s">
        <v>511</v>
      </c>
      <c r="J2822" s="11" t="s">
        <v>5018</v>
      </c>
      <c r="K2822" s="10" t="s">
        <v>1386</v>
      </c>
    </row>
    <row r="2823" spans="8:11">
      <c r="H2823" s="10" t="s">
        <v>199</v>
      </c>
      <c r="I2823" s="10" t="s">
        <v>511</v>
      </c>
      <c r="J2823" s="11" t="s">
        <v>5019</v>
      </c>
      <c r="K2823" s="10" t="s">
        <v>5020</v>
      </c>
    </row>
    <row r="2824" spans="8:11">
      <c r="H2824" s="10" t="s">
        <v>199</v>
      </c>
      <c r="I2824" s="10" t="s">
        <v>511</v>
      </c>
      <c r="J2824" s="11" t="s">
        <v>5021</v>
      </c>
      <c r="K2824" s="10" t="s">
        <v>5022</v>
      </c>
    </row>
    <row r="2825" spans="8:11">
      <c r="H2825" s="10" t="s">
        <v>199</v>
      </c>
      <c r="I2825" s="10" t="s">
        <v>511</v>
      </c>
      <c r="J2825" s="11" t="s">
        <v>5023</v>
      </c>
      <c r="K2825" s="10" t="s">
        <v>164</v>
      </c>
    </row>
    <row r="2826" spans="8:11">
      <c r="H2826" s="10" t="s">
        <v>199</v>
      </c>
      <c r="I2826" s="10" t="s">
        <v>511</v>
      </c>
      <c r="J2826" s="11" t="s">
        <v>5024</v>
      </c>
      <c r="K2826" s="10" t="s">
        <v>218</v>
      </c>
    </row>
    <row r="2827" spans="8:11">
      <c r="H2827" s="10" t="s">
        <v>199</v>
      </c>
      <c r="I2827" s="10" t="s">
        <v>511</v>
      </c>
      <c r="J2827" s="11" t="s">
        <v>5025</v>
      </c>
      <c r="K2827" s="10" t="s">
        <v>3533</v>
      </c>
    </row>
    <row r="2828" spans="8:11">
      <c r="H2828" s="10" t="s">
        <v>199</v>
      </c>
      <c r="I2828" s="10" t="s">
        <v>511</v>
      </c>
      <c r="J2828" s="11" t="s">
        <v>5026</v>
      </c>
      <c r="K2828" s="10" t="s">
        <v>222</v>
      </c>
    </row>
    <row r="2829" spans="8:11">
      <c r="H2829" s="10" t="s">
        <v>199</v>
      </c>
      <c r="I2829" s="10" t="s">
        <v>511</v>
      </c>
      <c r="J2829" s="11" t="s">
        <v>5027</v>
      </c>
      <c r="K2829" s="10" t="s">
        <v>211</v>
      </c>
    </row>
    <row r="2830" spans="8:11">
      <c r="H2830" s="10" t="s">
        <v>199</v>
      </c>
      <c r="I2830" s="10" t="s">
        <v>511</v>
      </c>
      <c r="J2830" s="11" t="s">
        <v>5028</v>
      </c>
      <c r="K2830" s="10" t="s">
        <v>5029</v>
      </c>
    </row>
    <row r="2831" spans="8:11">
      <c r="H2831" s="10" t="s">
        <v>199</v>
      </c>
      <c r="I2831" s="10" t="s">
        <v>511</v>
      </c>
      <c r="J2831" s="11" t="s">
        <v>5030</v>
      </c>
      <c r="K2831" s="10" t="s">
        <v>204</v>
      </c>
    </row>
    <row r="2832" spans="8:11">
      <c r="H2832" s="10" t="s">
        <v>199</v>
      </c>
      <c r="I2832" s="10" t="s">
        <v>511</v>
      </c>
      <c r="J2832" s="11" t="s">
        <v>5031</v>
      </c>
      <c r="K2832" s="10" t="s">
        <v>5032</v>
      </c>
    </row>
    <row r="2833" spans="8:11">
      <c r="H2833" s="10" t="s">
        <v>199</v>
      </c>
      <c r="I2833" s="10" t="s">
        <v>511</v>
      </c>
      <c r="J2833" s="11" t="s">
        <v>5033</v>
      </c>
      <c r="K2833" s="10" t="s">
        <v>5034</v>
      </c>
    </row>
    <row r="2834" spans="8:11">
      <c r="H2834" s="10" t="s">
        <v>199</v>
      </c>
      <c r="I2834" s="10" t="s">
        <v>511</v>
      </c>
      <c r="J2834" s="11" t="s">
        <v>5035</v>
      </c>
      <c r="K2834" s="10" t="s">
        <v>5036</v>
      </c>
    </row>
    <row r="2835" spans="8:11">
      <c r="H2835" s="10" t="s">
        <v>199</v>
      </c>
      <c r="I2835" s="10" t="s">
        <v>511</v>
      </c>
      <c r="J2835" s="11" t="s">
        <v>5037</v>
      </c>
      <c r="K2835" s="10" t="s">
        <v>203</v>
      </c>
    </row>
    <row r="2836" spans="8:11">
      <c r="H2836" s="10" t="s">
        <v>199</v>
      </c>
      <c r="I2836" s="10" t="s">
        <v>511</v>
      </c>
      <c r="J2836" s="11" t="s">
        <v>5038</v>
      </c>
      <c r="K2836" s="10" t="s">
        <v>5039</v>
      </c>
    </row>
    <row r="2837" spans="8:11">
      <c r="H2837" s="10" t="s">
        <v>199</v>
      </c>
      <c r="I2837" s="10" t="s">
        <v>511</v>
      </c>
      <c r="J2837" s="11" t="s">
        <v>5040</v>
      </c>
      <c r="K2837" s="10" t="s">
        <v>5041</v>
      </c>
    </row>
    <row r="2838" spans="8:11">
      <c r="H2838" s="10" t="s">
        <v>199</v>
      </c>
      <c r="I2838" s="10" t="s">
        <v>415</v>
      </c>
      <c r="J2838" s="11" t="s">
        <v>602</v>
      </c>
      <c r="K2838" s="10" t="s">
        <v>5042</v>
      </c>
    </row>
    <row r="2839" spans="8:11">
      <c r="H2839" s="10" t="s">
        <v>199</v>
      </c>
      <c r="I2839" s="10" t="s">
        <v>415</v>
      </c>
      <c r="J2839" s="11" t="s">
        <v>602</v>
      </c>
      <c r="K2839" s="10" t="s">
        <v>5043</v>
      </c>
    </row>
    <row r="2840" spans="8:11">
      <c r="H2840" s="10" t="s">
        <v>199</v>
      </c>
      <c r="I2840" s="10" t="s">
        <v>415</v>
      </c>
      <c r="J2840" s="11" t="s">
        <v>5044</v>
      </c>
      <c r="K2840" s="10" t="s">
        <v>5045</v>
      </c>
    </row>
    <row r="2841" spans="8:11">
      <c r="H2841" s="10" t="s">
        <v>199</v>
      </c>
      <c r="I2841" s="10" t="s">
        <v>415</v>
      </c>
      <c r="J2841" s="11" t="s">
        <v>5046</v>
      </c>
      <c r="K2841" s="10" t="s">
        <v>5047</v>
      </c>
    </row>
    <row r="2842" spans="8:11">
      <c r="H2842" s="10" t="s">
        <v>199</v>
      </c>
      <c r="I2842" s="10" t="s">
        <v>415</v>
      </c>
      <c r="J2842" s="11" t="s">
        <v>5048</v>
      </c>
      <c r="K2842" s="10" t="s">
        <v>5049</v>
      </c>
    </row>
    <row r="2843" spans="8:11">
      <c r="H2843" s="10" t="s">
        <v>199</v>
      </c>
      <c r="I2843" s="10" t="s">
        <v>415</v>
      </c>
      <c r="J2843" s="11" t="s">
        <v>5050</v>
      </c>
      <c r="K2843" s="10" t="s">
        <v>5051</v>
      </c>
    </row>
    <row r="2844" spans="8:11">
      <c r="H2844" s="10" t="s">
        <v>199</v>
      </c>
      <c r="I2844" s="10" t="s">
        <v>415</v>
      </c>
      <c r="J2844" s="11" t="s">
        <v>5052</v>
      </c>
      <c r="K2844" s="10" t="s">
        <v>5053</v>
      </c>
    </row>
    <row r="2845" spans="8:11">
      <c r="H2845" s="10" t="s">
        <v>199</v>
      </c>
      <c r="I2845" s="10" t="s">
        <v>415</v>
      </c>
      <c r="J2845" s="11" t="s">
        <v>5054</v>
      </c>
      <c r="K2845" s="10" t="s">
        <v>5055</v>
      </c>
    </row>
    <row r="2846" spans="8:11">
      <c r="H2846" s="10" t="s">
        <v>199</v>
      </c>
      <c r="I2846" s="10" t="s">
        <v>415</v>
      </c>
      <c r="J2846" s="11" t="s">
        <v>5056</v>
      </c>
      <c r="K2846" s="10" t="s">
        <v>1133</v>
      </c>
    </row>
    <row r="2847" spans="8:11">
      <c r="H2847" s="10" t="s">
        <v>199</v>
      </c>
      <c r="I2847" s="10" t="s">
        <v>415</v>
      </c>
      <c r="J2847" s="11" t="s">
        <v>5057</v>
      </c>
      <c r="K2847" s="10" t="s">
        <v>1511</v>
      </c>
    </row>
    <row r="2848" spans="8:11">
      <c r="H2848" s="10" t="s">
        <v>199</v>
      </c>
      <c r="I2848" s="10" t="s">
        <v>415</v>
      </c>
      <c r="J2848" s="11" t="s">
        <v>5058</v>
      </c>
      <c r="K2848" s="10" t="s">
        <v>5059</v>
      </c>
    </row>
    <row r="2849" spans="8:11">
      <c r="H2849" s="10" t="s">
        <v>199</v>
      </c>
      <c r="I2849" s="10" t="s">
        <v>415</v>
      </c>
      <c r="J2849" s="11" t="s">
        <v>5060</v>
      </c>
      <c r="K2849" s="10" t="s">
        <v>5061</v>
      </c>
    </row>
    <row r="2850" spans="8:11">
      <c r="H2850" s="10" t="s">
        <v>199</v>
      </c>
      <c r="I2850" s="10" t="s">
        <v>415</v>
      </c>
      <c r="J2850" s="11" t="s">
        <v>5062</v>
      </c>
      <c r="K2850" s="10" t="s">
        <v>5063</v>
      </c>
    </row>
    <row r="2851" spans="8:11">
      <c r="H2851" s="10" t="s">
        <v>199</v>
      </c>
      <c r="I2851" s="10" t="s">
        <v>415</v>
      </c>
      <c r="J2851" s="11" t="s">
        <v>5064</v>
      </c>
      <c r="K2851" s="10" t="s">
        <v>5065</v>
      </c>
    </row>
    <row r="2852" spans="8:11">
      <c r="H2852" s="10" t="s">
        <v>199</v>
      </c>
      <c r="I2852" s="10" t="s">
        <v>415</v>
      </c>
      <c r="J2852" s="11" t="s">
        <v>5066</v>
      </c>
      <c r="K2852" s="10" t="s">
        <v>5067</v>
      </c>
    </row>
    <row r="2853" spans="8:11">
      <c r="H2853" s="10" t="s">
        <v>199</v>
      </c>
      <c r="I2853" s="10" t="s">
        <v>415</v>
      </c>
      <c r="J2853" s="11" t="s">
        <v>5068</v>
      </c>
      <c r="K2853" s="10" t="s">
        <v>5069</v>
      </c>
    </row>
    <row r="2854" spans="8:11">
      <c r="H2854" s="10" t="s">
        <v>199</v>
      </c>
      <c r="I2854" s="10" t="s">
        <v>415</v>
      </c>
      <c r="J2854" s="11" t="s">
        <v>5070</v>
      </c>
      <c r="K2854" s="10" t="s">
        <v>5071</v>
      </c>
    </row>
    <row r="2855" spans="8:11">
      <c r="H2855" s="10" t="s">
        <v>199</v>
      </c>
      <c r="I2855" s="10" t="s">
        <v>415</v>
      </c>
      <c r="J2855" s="11" t="s">
        <v>5072</v>
      </c>
      <c r="K2855" s="10" t="s">
        <v>5073</v>
      </c>
    </row>
    <row r="2856" spans="8:11">
      <c r="H2856" s="10" t="s">
        <v>199</v>
      </c>
      <c r="I2856" s="10" t="s">
        <v>415</v>
      </c>
      <c r="J2856" s="11" t="s">
        <v>5074</v>
      </c>
      <c r="K2856" s="10" t="s">
        <v>5075</v>
      </c>
    </row>
    <row r="2857" spans="8:11">
      <c r="H2857" s="10" t="s">
        <v>199</v>
      </c>
      <c r="I2857" s="10" t="s">
        <v>415</v>
      </c>
      <c r="J2857" s="11" t="s">
        <v>5076</v>
      </c>
      <c r="K2857" s="10" t="s">
        <v>1181</v>
      </c>
    </row>
    <row r="2858" spans="8:11">
      <c r="H2858" s="10" t="s">
        <v>199</v>
      </c>
      <c r="I2858" s="10" t="s">
        <v>415</v>
      </c>
      <c r="J2858" s="11" t="s">
        <v>5077</v>
      </c>
      <c r="K2858" s="10" t="s">
        <v>5078</v>
      </c>
    </row>
    <row r="2859" spans="8:11">
      <c r="H2859" s="10" t="s">
        <v>199</v>
      </c>
      <c r="I2859" s="10" t="s">
        <v>415</v>
      </c>
      <c r="J2859" s="11" t="s">
        <v>5079</v>
      </c>
      <c r="K2859" s="10" t="s">
        <v>5080</v>
      </c>
    </row>
    <row r="2860" spans="8:11">
      <c r="H2860" s="10" t="s">
        <v>199</v>
      </c>
      <c r="I2860" s="10" t="s">
        <v>415</v>
      </c>
      <c r="J2860" s="11" t="s">
        <v>5079</v>
      </c>
      <c r="K2860" s="10" t="s">
        <v>5081</v>
      </c>
    </row>
    <row r="2861" spans="8:11">
      <c r="H2861" s="10" t="s">
        <v>199</v>
      </c>
      <c r="I2861" s="10" t="s">
        <v>413</v>
      </c>
      <c r="J2861" s="11" t="s">
        <v>602</v>
      </c>
      <c r="K2861" s="10" t="s">
        <v>5082</v>
      </c>
    </row>
    <row r="2862" spans="8:11">
      <c r="H2862" s="10" t="s">
        <v>199</v>
      </c>
      <c r="I2862" s="10" t="s">
        <v>413</v>
      </c>
      <c r="J2862" s="11" t="s">
        <v>5083</v>
      </c>
      <c r="K2862" s="10" t="s">
        <v>210</v>
      </c>
    </row>
    <row r="2863" spans="8:11">
      <c r="H2863" s="10" t="s">
        <v>199</v>
      </c>
      <c r="I2863" s="10" t="s">
        <v>413</v>
      </c>
      <c r="J2863" s="11" t="s">
        <v>5084</v>
      </c>
      <c r="K2863" s="10" t="s">
        <v>314</v>
      </c>
    </row>
    <row r="2864" spans="8:11">
      <c r="H2864" s="10" t="s">
        <v>199</v>
      </c>
      <c r="I2864" s="10" t="s">
        <v>413</v>
      </c>
      <c r="J2864" s="11" t="s">
        <v>5085</v>
      </c>
      <c r="K2864" s="10" t="s">
        <v>419</v>
      </c>
    </row>
    <row r="2865" spans="8:11">
      <c r="H2865" s="10" t="s">
        <v>199</v>
      </c>
      <c r="I2865" s="10" t="s">
        <v>413</v>
      </c>
      <c r="J2865" s="11" t="s">
        <v>5086</v>
      </c>
      <c r="K2865" s="10" t="s">
        <v>5087</v>
      </c>
    </row>
    <row r="2866" spans="8:11">
      <c r="H2866" s="10" t="s">
        <v>199</v>
      </c>
      <c r="I2866" s="10" t="s">
        <v>413</v>
      </c>
      <c r="J2866" s="11" t="s">
        <v>414</v>
      </c>
      <c r="K2866" s="10" t="s">
        <v>201</v>
      </c>
    </row>
    <row r="2867" spans="8:11">
      <c r="H2867" s="10" t="s">
        <v>199</v>
      </c>
      <c r="I2867" s="10" t="s">
        <v>413</v>
      </c>
      <c r="J2867" s="11" t="s">
        <v>5088</v>
      </c>
      <c r="K2867" s="10" t="s">
        <v>5089</v>
      </c>
    </row>
    <row r="2868" spans="8:11">
      <c r="H2868" s="10" t="s">
        <v>199</v>
      </c>
      <c r="I2868" s="10" t="s">
        <v>413</v>
      </c>
      <c r="J2868" s="11" t="s">
        <v>5090</v>
      </c>
      <c r="K2868" s="10" t="s">
        <v>5091</v>
      </c>
    </row>
    <row r="2869" spans="8:11">
      <c r="H2869" s="10" t="s">
        <v>199</v>
      </c>
      <c r="I2869" s="10" t="s">
        <v>413</v>
      </c>
      <c r="J2869" s="11" t="s">
        <v>5092</v>
      </c>
      <c r="K2869" s="10" t="s">
        <v>5093</v>
      </c>
    </row>
    <row r="2870" spans="8:11">
      <c r="H2870" s="10" t="s">
        <v>199</v>
      </c>
      <c r="I2870" s="10" t="s">
        <v>413</v>
      </c>
      <c r="J2870" s="11" t="s">
        <v>5094</v>
      </c>
      <c r="K2870" s="10" t="s">
        <v>5095</v>
      </c>
    </row>
    <row r="2871" spans="8:11">
      <c r="H2871" s="10" t="s">
        <v>199</v>
      </c>
      <c r="I2871" s="10" t="s">
        <v>413</v>
      </c>
      <c r="J2871" s="11" t="s">
        <v>5096</v>
      </c>
      <c r="K2871" s="10" t="s">
        <v>5097</v>
      </c>
    </row>
    <row r="2872" spans="8:11">
      <c r="H2872" s="10" t="s">
        <v>199</v>
      </c>
      <c r="I2872" s="10" t="s">
        <v>413</v>
      </c>
      <c r="J2872" s="11" t="s">
        <v>5098</v>
      </c>
      <c r="K2872" s="10" t="s">
        <v>5099</v>
      </c>
    </row>
    <row r="2873" spans="8:11">
      <c r="H2873" s="10" t="s">
        <v>199</v>
      </c>
      <c r="I2873" s="10" t="s">
        <v>413</v>
      </c>
      <c r="J2873" s="11" t="s">
        <v>5100</v>
      </c>
      <c r="K2873" s="10" t="s">
        <v>5101</v>
      </c>
    </row>
    <row r="2874" spans="8:11">
      <c r="H2874" s="10" t="s">
        <v>199</v>
      </c>
      <c r="I2874" s="10" t="s">
        <v>413</v>
      </c>
      <c r="J2874" s="11" t="s">
        <v>5102</v>
      </c>
      <c r="K2874" s="10" t="s">
        <v>205</v>
      </c>
    </row>
    <row r="2875" spans="8:11">
      <c r="H2875" s="10" t="s">
        <v>199</v>
      </c>
      <c r="I2875" s="10" t="s">
        <v>413</v>
      </c>
      <c r="J2875" s="11" t="s">
        <v>5103</v>
      </c>
      <c r="K2875" s="10" t="s">
        <v>5104</v>
      </c>
    </row>
    <row r="2876" spans="8:11">
      <c r="H2876" s="10" t="s">
        <v>199</v>
      </c>
      <c r="I2876" s="10" t="s">
        <v>413</v>
      </c>
      <c r="J2876" s="11" t="s">
        <v>5105</v>
      </c>
      <c r="K2876" s="10" t="s">
        <v>214</v>
      </c>
    </row>
    <row r="2877" spans="8:11">
      <c r="H2877" s="10" t="s">
        <v>199</v>
      </c>
      <c r="I2877" s="10" t="s">
        <v>413</v>
      </c>
      <c r="J2877" s="11" t="s">
        <v>5106</v>
      </c>
      <c r="K2877" s="10" t="s">
        <v>1824</v>
      </c>
    </row>
    <row r="2878" spans="8:11">
      <c r="H2878" s="10" t="s">
        <v>199</v>
      </c>
      <c r="I2878" s="10" t="s">
        <v>413</v>
      </c>
      <c r="J2878" s="11" t="s">
        <v>5107</v>
      </c>
      <c r="K2878" s="10" t="s">
        <v>663</v>
      </c>
    </row>
    <row r="2879" spans="8:11">
      <c r="H2879" s="10" t="s">
        <v>199</v>
      </c>
      <c r="I2879" s="10" t="s">
        <v>413</v>
      </c>
      <c r="J2879" s="11" t="s">
        <v>5108</v>
      </c>
      <c r="K2879" s="10" t="s">
        <v>5109</v>
      </c>
    </row>
    <row r="2880" spans="8:11">
      <c r="H2880" s="10" t="s">
        <v>199</v>
      </c>
      <c r="I2880" s="10" t="s">
        <v>413</v>
      </c>
      <c r="J2880" s="11" t="s">
        <v>5110</v>
      </c>
      <c r="K2880" s="10" t="s">
        <v>5111</v>
      </c>
    </row>
    <row r="2881" spans="8:11">
      <c r="H2881" s="10" t="s">
        <v>199</v>
      </c>
      <c r="I2881" s="10" t="s">
        <v>413</v>
      </c>
      <c r="J2881" s="11" t="s">
        <v>5112</v>
      </c>
      <c r="K2881" s="10" t="s">
        <v>5113</v>
      </c>
    </row>
    <row r="2882" spans="8:11">
      <c r="H2882" s="10" t="s">
        <v>199</v>
      </c>
      <c r="I2882" s="10" t="s">
        <v>413</v>
      </c>
      <c r="J2882" s="11" t="s">
        <v>5114</v>
      </c>
      <c r="K2882" s="10" t="s">
        <v>295</v>
      </c>
    </row>
    <row r="2883" spans="8:11">
      <c r="H2883" s="10" t="s">
        <v>199</v>
      </c>
      <c r="I2883" s="10" t="s">
        <v>413</v>
      </c>
      <c r="J2883" s="11" t="s">
        <v>5115</v>
      </c>
      <c r="K2883" s="10" t="s">
        <v>224</v>
      </c>
    </row>
    <row r="2884" spans="8:11">
      <c r="H2884" s="10" t="s">
        <v>199</v>
      </c>
      <c r="I2884" s="10" t="s">
        <v>413</v>
      </c>
      <c r="J2884" s="11" t="s">
        <v>5116</v>
      </c>
      <c r="K2884" s="10" t="s">
        <v>2764</v>
      </c>
    </row>
    <row r="2885" spans="8:11">
      <c r="H2885" s="10" t="s">
        <v>199</v>
      </c>
      <c r="I2885" s="10" t="s">
        <v>413</v>
      </c>
      <c r="J2885" s="11" t="s">
        <v>5117</v>
      </c>
      <c r="K2885" s="10" t="s">
        <v>5118</v>
      </c>
    </row>
    <row r="2886" spans="8:11">
      <c r="H2886" s="10" t="s">
        <v>199</v>
      </c>
      <c r="I2886" s="10" t="s">
        <v>413</v>
      </c>
      <c r="J2886" s="11" t="s">
        <v>5119</v>
      </c>
      <c r="K2886" s="10" t="s">
        <v>3037</v>
      </c>
    </row>
    <row r="2887" spans="8:11">
      <c r="H2887" s="10" t="s">
        <v>199</v>
      </c>
      <c r="I2887" s="10" t="s">
        <v>413</v>
      </c>
      <c r="J2887" s="11" t="s">
        <v>5120</v>
      </c>
      <c r="K2887" s="10" t="s">
        <v>5121</v>
      </c>
    </row>
    <row r="2888" spans="8:11">
      <c r="H2888" s="10" t="s">
        <v>199</v>
      </c>
      <c r="I2888" s="10" t="s">
        <v>413</v>
      </c>
      <c r="J2888" s="11" t="s">
        <v>5122</v>
      </c>
      <c r="K2888" s="10" t="s">
        <v>5123</v>
      </c>
    </row>
    <row r="2889" spans="8:11">
      <c r="H2889" s="10" t="s">
        <v>199</v>
      </c>
      <c r="I2889" s="10" t="s">
        <v>413</v>
      </c>
      <c r="J2889" s="11" t="s">
        <v>5124</v>
      </c>
      <c r="K2889" s="10" t="s">
        <v>5125</v>
      </c>
    </row>
    <row r="2890" spans="8:11">
      <c r="H2890" s="10" t="s">
        <v>199</v>
      </c>
      <c r="I2890" s="10" t="s">
        <v>530</v>
      </c>
      <c r="J2890" s="11" t="s">
        <v>5126</v>
      </c>
      <c r="K2890" s="10" t="s">
        <v>169</v>
      </c>
    </row>
    <row r="2891" spans="8:11">
      <c r="H2891" s="10" t="s">
        <v>199</v>
      </c>
      <c r="I2891" s="10" t="s">
        <v>530</v>
      </c>
      <c r="J2891" s="11" t="s">
        <v>5127</v>
      </c>
      <c r="K2891" s="10" t="s">
        <v>5128</v>
      </c>
    </row>
    <row r="2892" spans="8:11">
      <c r="H2892" s="10" t="s">
        <v>199</v>
      </c>
      <c r="I2892" s="10" t="s">
        <v>530</v>
      </c>
      <c r="J2892" s="11" t="s">
        <v>5129</v>
      </c>
      <c r="K2892" s="10" t="s">
        <v>5130</v>
      </c>
    </row>
    <row r="2893" spans="8:11">
      <c r="H2893" s="10" t="s">
        <v>199</v>
      </c>
      <c r="I2893" s="10" t="s">
        <v>530</v>
      </c>
      <c r="J2893" s="11" t="s">
        <v>5131</v>
      </c>
      <c r="K2893" s="10" t="s">
        <v>200</v>
      </c>
    </row>
    <row r="2894" spans="8:11">
      <c r="H2894" s="10" t="s">
        <v>199</v>
      </c>
      <c r="I2894" s="10" t="s">
        <v>530</v>
      </c>
      <c r="J2894" s="11" t="s">
        <v>5132</v>
      </c>
      <c r="K2894" s="10" t="s">
        <v>5133</v>
      </c>
    </row>
    <row r="2895" spans="8:11">
      <c r="H2895" s="10" t="s">
        <v>199</v>
      </c>
      <c r="I2895" s="10" t="s">
        <v>530</v>
      </c>
      <c r="J2895" s="11" t="s">
        <v>5134</v>
      </c>
      <c r="K2895" s="10" t="s">
        <v>216</v>
      </c>
    </row>
    <row r="2896" spans="8:11">
      <c r="H2896" s="10" t="s">
        <v>199</v>
      </c>
      <c r="I2896" s="10" t="s">
        <v>530</v>
      </c>
      <c r="J2896" s="11" t="s">
        <v>5135</v>
      </c>
      <c r="K2896" s="10" t="s">
        <v>221</v>
      </c>
    </row>
    <row r="2897" spans="8:11">
      <c r="H2897" s="10" t="s">
        <v>199</v>
      </c>
      <c r="I2897" s="10" t="s">
        <v>530</v>
      </c>
      <c r="J2897" s="11" t="s">
        <v>5136</v>
      </c>
      <c r="K2897" s="10" t="s">
        <v>552</v>
      </c>
    </row>
    <row r="2898" spans="8:11">
      <c r="H2898" s="10" t="s">
        <v>199</v>
      </c>
      <c r="I2898" s="10" t="s">
        <v>530</v>
      </c>
      <c r="J2898" s="11" t="s">
        <v>5137</v>
      </c>
      <c r="K2898" s="10" t="s">
        <v>5138</v>
      </c>
    </row>
    <row r="2899" spans="8:11">
      <c r="H2899" s="10" t="s">
        <v>199</v>
      </c>
      <c r="I2899" s="10" t="s">
        <v>530</v>
      </c>
      <c r="J2899" s="11" t="s">
        <v>5139</v>
      </c>
      <c r="K2899" s="10" t="s">
        <v>207</v>
      </c>
    </row>
    <row r="2900" spans="8:11">
      <c r="H2900" s="10" t="s">
        <v>199</v>
      </c>
      <c r="I2900" s="10" t="s">
        <v>530</v>
      </c>
      <c r="J2900" s="11" t="s">
        <v>5140</v>
      </c>
      <c r="K2900" s="10" t="s">
        <v>5141</v>
      </c>
    </row>
    <row r="2901" spans="8:11">
      <c r="H2901" s="10" t="s">
        <v>199</v>
      </c>
      <c r="I2901" s="10" t="s">
        <v>530</v>
      </c>
      <c r="J2901" s="11" t="s">
        <v>5142</v>
      </c>
      <c r="K2901" s="10" t="s">
        <v>5143</v>
      </c>
    </row>
    <row r="2902" spans="8:11">
      <c r="H2902" s="10" t="s">
        <v>199</v>
      </c>
      <c r="I2902" s="10" t="s">
        <v>530</v>
      </c>
      <c r="J2902" s="11" t="s">
        <v>5144</v>
      </c>
      <c r="K2902" s="10" t="s">
        <v>5145</v>
      </c>
    </row>
    <row r="2903" spans="8:11">
      <c r="H2903" s="10" t="s">
        <v>199</v>
      </c>
      <c r="I2903" s="10" t="s">
        <v>530</v>
      </c>
      <c r="J2903" s="11" t="s">
        <v>5146</v>
      </c>
      <c r="K2903" s="10" t="s">
        <v>202</v>
      </c>
    </row>
    <row r="2904" spans="8:11">
      <c r="H2904" s="10" t="s">
        <v>199</v>
      </c>
      <c r="I2904" s="10" t="s">
        <v>530</v>
      </c>
      <c r="J2904" s="11" t="s">
        <v>5147</v>
      </c>
      <c r="K2904" s="10" t="s">
        <v>5148</v>
      </c>
    </row>
    <row r="2905" spans="8:11">
      <c r="H2905" s="10" t="s">
        <v>199</v>
      </c>
      <c r="I2905" s="10" t="s">
        <v>530</v>
      </c>
      <c r="J2905" s="11" t="s">
        <v>5149</v>
      </c>
      <c r="K2905" s="10" t="s">
        <v>5150</v>
      </c>
    </row>
    <row r="2906" spans="8:11">
      <c r="H2906" s="10" t="s">
        <v>199</v>
      </c>
      <c r="I2906" s="10" t="s">
        <v>530</v>
      </c>
      <c r="J2906" s="11" t="s">
        <v>5151</v>
      </c>
      <c r="K2906" s="10" t="s">
        <v>5152</v>
      </c>
    </row>
    <row r="2907" spans="8:11">
      <c r="H2907" s="10" t="s">
        <v>199</v>
      </c>
      <c r="I2907" s="10" t="s">
        <v>530</v>
      </c>
      <c r="J2907" s="11" t="s">
        <v>5153</v>
      </c>
      <c r="K2907" s="10" t="s">
        <v>208</v>
      </c>
    </row>
    <row r="2908" spans="8:11">
      <c r="H2908" s="10" t="s">
        <v>199</v>
      </c>
      <c r="I2908" s="10" t="s">
        <v>530</v>
      </c>
      <c r="J2908" s="11" t="s">
        <v>5154</v>
      </c>
      <c r="K2908" s="10" t="s">
        <v>5155</v>
      </c>
    </row>
    <row r="2909" spans="8:11">
      <c r="H2909" s="10" t="s">
        <v>199</v>
      </c>
      <c r="I2909" s="10" t="s">
        <v>489</v>
      </c>
      <c r="J2909" s="11" t="s">
        <v>602</v>
      </c>
      <c r="K2909" s="10" t="s">
        <v>5156</v>
      </c>
    </row>
    <row r="2910" spans="8:11">
      <c r="H2910" s="10" t="s">
        <v>199</v>
      </c>
      <c r="I2910" s="10" t="s">
        <v>489</v>
      </c>
      <c r="J2910" s="11" t="s">
        <v>5157</v>
      </c>
      <c r="K2910" s="10" t="s">
        <v>5158</v>
      </c>
    </row>
    <row r="2911" spans="8:11">
      <c r="H2911" s="10" t="s">
        <v>199</v>
      </c>
      <c r="I2911" s="10" t="s">
        <v>489</v>
      </c>
      <c r="J2911" s="11" t="s">
        <v>5159</v>
      </c>
      <c r="K2911" s="10" t="s">
        <v>1800</v>
      </c>
    </row>
    <row r="2912" spans="8:11">
      <c r="H2912" s="10" t="s">
        <v>199</v>
      </c>
      <c r="I2912" s="10" t="s">
        <v>489</v>
      </c>
      <c r="J2912" s="11" t="s">
        <v>5160</v>
      </c>
      <c r="K2912" s="10" t="s">
        <v>5161</v>
      </c>
    </row>
    <row r="2913" spans="8:11">
      <c r="H2913" s="10" t="s">
        <v>199</v>
      </c>
      <c r="I2913" s="10" t="s">
        <v>489</v>
      </c>
      <c r="J2913" s="11" t="s">
        <v>5162</v>
      </c>
      <c r="K2913" s="10" t="s">
        <v>5163</v>
      </c>
    </row>
    <row r="2914" spans="8:11">
      <c r="H2914" s="10" t="s">
        <v>199</v>
      </c>
      <c r="I2914" s="10" t="s">
        <v>489</v>
      </c>
      <c r="J2914" s="11" t="s">
        <v>5164</v>
      </c>
      <c r="K2914" s="10" t="s">
        <v>2612</v>
      </c>
    </row>
    <row r="2915" spans="8:11">
      <c r="H2915" s="10" t="s">
        <v>199</v>
      </c>
      <c r="I2915" s="10" t="s">
        <v>489</v>
      </c>
      <c r="J2915" s="11" t="s">
        <v>5165</v>
      </c>
      <c r="K2915" s="10" t="s">
        <v>947</v>
      </c>
    </row>
    <row r="2916" spans="8:11">
      <c r="H2916" s="10" t="s">
        <v>199</v>
      </c>
      <c r="I2916" s="10" t="s">
        <v>489</v>
      </c>
      <c r="J2916" s="11" t="s">
        <v>5166</v>
      </c>
      <c r="K2916" s="10" t="s">
        <v>5167</v>
      </c>
    </row>
    <row r="2917" spans="8:11">
      <c r="H2917" s="10" t="s">
        <v>199</v>
      </c>
      <c r="I2917" s="10" t="s">
        <v>489</v>
      </c>
      <c r="J2917" s="11" t="s">
        <v>5168</v>
      </c>
      <c r="K2917" s="10" t="s">
        <v>5169</v>
      </c>
    </row>
    <row r="2918" spans="8:11">
      <c r="H2918" s="10" t="s">
        <v>199</v>
      </c>
      <c r="I2918" s="10" t="s">
        <v>489</v>
      </c>
      <c r="J2918" s="11" t="s">
        <v>5170</v>
      </c>
      <c r="K2918" s="10" t="s">
        <v>683</v>
      </c>
    </row>
    <row r="2919" spans="8:11">
      <c r="H2919" s="10" t="s">
        <v>199</v>
      </c>
      <c r="I2919" s="10" t="s">
        <v>489</v>
      </c>
      <c r="J2919" s="11" t="s">
        <v>5171</v>
      </c>
      <c r="K2919" s="10" t="s">
        <v>220</v>
      </c>
    </row>
    <row r="2920" spans="8:11">
      <c r="H2920" s="10" t="s">
        <v>199</v>
      </c>
      <c r="I2920" s="10" t="s">
        <v>489</v>
      </c>
      <c r="J2920" s="11" t="s">
        <v>5172</v>
      </c>
      <c r="K2920" s="10" t="s">
        <v>5173</v>
      </c>
    </row>
    <row r="2921" spans="8:11">
      <c r="H2921" s="10" t="s">
        <v>199</v>
      </c>
      <c r="I2921" s="10" t="s">
        <v>489</v>
      </c>
      <c r="J2921" s="11" t="s">
        <v>5174</v>
      </c>
      <c r="K2921" s="10" t="s">
        <v>5175</v>
      </c>
    </row>
    <row r="2922" spans="8:11">
      <c r="H2922" s="10" t="s">
        <v>199</v>
      </c>
      <c r="I2922" s="10" t="s">
        <v>489</v>
      </c>
      <c r="J2922" s="11" t="s">
        <v>5176</v>
      </c>
      <c r="K2922" s="10" t="s">
        <v>169</v>
      </c>
    </row>
    <row r="2923" spans="8:11">
      <c r="H2923" s="10" t="s">
        <v>199</v>
      </c>
      <c r="I2923" s="10" t="s">
        <v>489</v>
      </c>
      <c r="J2923" s="11" t="s">
        <v>5177</v>
      </c>
      <c r="K2923" s="10" t="s">
        <v>223</v>
      </c>
    </row>
    <row r="2924" spans="8:11">
      <c r="H2924" s="10" t="s">
        <v>199</v>
      </c>
      <c r="I2924" s="10" t="s">
        <v>489</v>
      </c>
      <c r="J2924" s="11" t="s">
        <v>5178</v>
      </c>
      <c r="K2924" s="10" t="s">
        <v>5179</v>
      </c>
    </row>
    <row r="2925" spans="8:11">
      <c r="H2925" s="10" t="s">
        <v>199</v>
      </c>
      <c r="I2925" s="10" t="s">
        <v>489</v>
      </c>
      <c r="J2925" s="11" t="s">
        <v>5180</v>
      </c>
      <c r="K2925" s="10" t="s">
        <v>5181</v>
      </c>
    </row>
    <row r="2926" spans="8:11">
      <c r="H2926" s="10" t="s">
        <v>199</v>
      </c>
      <c r="I2926" s="10" t="s">
        <v>489</v>
      </c>
      <c r="J2926" s="11" t="s">
        <v>5182</v>
      </c>
      <c r="K2926" s="10" t="s">
        <v>5183</v>
      </c>
    </row>
    <row r="2927" spans="8:11">
      <c r="H2927" s="10" t="s">
        <v>199</v>
      </c>
      <c r="I2927" s="10" t="s">
        <v>489</v>
      </c>
      <c r="J2927" s="11" t="s">
        <v>5184</v>
      </c>
      <c r="K2927" s="10" t="s">
        <v>212</v>
      </c>
    </row>
    <row r="2928" spans="8:11">
      <c r="H2928" s="10" t="s">
        <v>199</v>
      </c>
      <c r="I2928" s="10" t="s">
        <v>489</v>
      </c>
      <c r="J2928" s="11" t="s">
        <v>5185</v>
      </c>
      <c r="K2928" s="10" t="s">
        <v>5186</v>
      </c>
    </row>
    <row r="2929" spans="8:11">
      <c r="H2929" s="10" t="s">
        <v>199</v>
      </c>
      <c r="I2929" s="10" t="s">
        <v>493</v>
      </c>
      <c r="J2929" s="11" t="s">
        <v>602</v>
      </c>
      <c r="K2929" s="10" t="s">
        <v>5187</v>
      </c>
    </row>
    <row r="2930" spans="8:11">
      <c r="H2930" s="10" t="s">
        <v>199</v>
      </c>
      <c r="I2930" s="10" t="s">
        <v>493</v>
      </c>
      <c r="J2930" s="11" t="s">
        <v>602</v>
      </c>
      <c r="K2930" s="10" t="s">
        <v>5188</v>
      </c>
    </row>
    <row r="2931" spans="8:11">
      <c r="H2931" s="10" t="s">
        <v>199</v>
      </c>
      <c r="I2931" s="10" t="s">
        <v>493</v>
      </c>
      <c r="J2931" s="11" t="s">
        <v>602</v>
      </c>
      <c r="K2931" s="10" t="s">
        <v>5189</v>
      </c>
    </row>
    <row r="2932" spans="8:11">
      <c r="H2932" s="10" t="s">
        <v>199</v>
      </c>
      <c r="I2932" s="10" t="s">
        <v>493</v>
      </c>
      <c r="J2932" s="11" t="s">
        <v>5190</v>
      </c>
      <c r="K2932" s="10" t="s">
        <v>5191</v>
      </c>
    </row>
    <row r="2933" spans="8:11">
      <c r="H2933" s="10" t="s">
        <v>199</v>
      </c>
      <c r="I2933" s="10" t="s">
        <v>493</v>
      </c>
      <c r="J2933" s="11" t="s">
        <v>5192</v>
      </c>
      <c r="K2933" s="10" t="s">
        <v>1386</v>
      </c>
    </row>
    <row r="2934" spans="8:11">
      <c r="H2934" s="10" t="s">
        <v>199</v>
      </c>
      <c r="I2934" s="10" t="s">
        <v>493</v>
      </c>
      <c r="J2934" s="11" t="s">
        <v>5193</v>
      </c>
      <c r="K2934" s="10" t="s">
        <v>5194</v>
      </c>
    </row>
    <row r="2935" spans="8:11">
      <c r="H2935" s="10" t="s">
        <v>199</v>
      </c>
      <c r="I2935" s="10" t="s">
        <v>493</v>
      </c>
      <c r="J2935" s="11" t="s">
        <v>5195</v>
      </c>
      <c r="K2935" s="10" t="s">
        <v>206</v>
      </c>
    </row>
    <row r="2936" spans="8:11">
      <c r="H2936" s="10" t="s">
        <v>199</v>
      </c>
      <c r="I2936" s="10" t="s">
        <v>493</v>
      </c>
      <c r="J2936" s="11" t="s">
        <v>5196</v>
      </c>
      <c r="K2936" s="10" t="s">
        <v>5197</v>
      </c>
    </row>
    <row r="2937" spans="8:11">
      <c r="H2937" s="10" t="s">
        <v>199</v>
      </c>
      <c r="I2937" s="10" t="s">
        <v>493</v>
      </c>
      <c r="J2937" s="11" t="s">
        <v>5198</v>
      </c>
      <c r="K2937" s="10" t="s">
        <v>3542</v>
      </c>
    </row>
    <row r="2938" spans="8:11">
      <c r="H2938" s="10" t="s">
        <v>199</v>
      </c>
      <c r="I2938" s="10" t="s">
        <v>493</v>
      </c>
      <c r="J2938" s="11" t="s">
        <v>5199</v>
      </c>
      <c r="K2938" s="10" t="s">
        <v>217</v>
      </c>
    </row>
    <row r="2939" spans="8:11">
      <c r="H2939" s="10" t="s">
        <v>199</v>
      </c>
      <c r="I2939" s="10" t="s">
        <v>493</v>
      </c>
      <c r="J2939" s="11" t="s">
        <v>5200</v>
      </c>
      <c r="K2939" s="10" t="s">
        <v>5201</v>
      </c>
    </row>
    <row r="2940" spans="8:11">
      <c r="H2940" s="10" t="s">
        <v>199</v>
      </c>
      <c r="I2940" s="10" t="s">
        <v>493</v>
      </c>
      <c r="J2940" s="11" t="s">
        <v>5202</v>
      </c>
      <c r="K2940" s="10" t="s">
        <v>5203</v>
      </c>
    </row>
    <row r="2941" spans="8:11">
      <c r="H2941" s="10" t="s">
        <v>199</v>
      </c>
      <c r="I2941" s="10" t="s">
        <v>493</v>
      </c>
      <c r="J2941" s="11" t="s">
        <v>5204</v>
      </c>
      <c r="K2941" s="10" t="s">
        <v>5205</v>
      </c>
    </row>
    <row r="2942" spans="8:11">
      <c r="H2942" s="10" t="s">
        <v>199</v>
      </c>
      <c r="I2942" s="10" t="s">
        <v>493</v>
      </c>
      <c r="J2942" s="11" t="s">
        <v>5206</v>
      </c>
      <c r="K2942" s="10" t="s">
        <v>5207</v>
      </c>
    </row>
    <row r="2943" spans="8:11">
      <c r="H2943" s="10" t="s">
        <v>199</v>
      </c>
      <c r="I2943" s="10" t="s">
        <v>493</v>
      </c>
      <c r="J2943" s="11" t="s">
        <v>5208</v>
      </c>
      <c r="K2943" s="10" t="s">
        <v>5209</v>
      </c>
    </row>
    <row r="2944" spans="8:11">
      <c r="H2944" s="10" t="s">
        <v>199</v>
      </c>
      <c r="I2944" s="10" t="s">
        <v>493</v>
      </c>
      <c r="J2944" s="11" t="s">
        <v>5210</v>
      </c>
      <c r="K2944" s="10" t="s">
        <v>5211</v>
      </c>
    </row>
    <row r="2945" spans="8:11">
      <c r="H2945" s="10" t="s">
        <v>199</v>
      </c>
      <c r="I2945" s="10" t="s">
        <v>493</v>
      </c>
      <c r="J2945" s="11" t="s">
        <v>5212</v>
      </c>
      <c r="K2945" s="10" t="s">
        <v>5213</v>
      </c>
    </row>
    <row r="2946" spans="8:11">
      <c r="H2946" s="10" t="s">
        <v>199</v>
      </c>
      <c r="I2946" s="10" t="s">
        <v>493</v>
      </c>
      <c r="J2946" s="11" t="s">
        <v>5214</v>
      </c>
      <c r="K2946" s="10" t="s">
        <v>219</v>
      </c>
    </row>
    <row r="2947" spans="8:11">
      <c r="H2947" s="10" t="s">
        <v>199</v>
      </c>
      <c r="I2947" s="10" t="s">
        <v>493</v>
      </c>
      <c r="J2947" s="11" t="s">
        <v>5215</v>
      </c>
      <c r="K2947" s="10" t="s">
        <v>5216</v>
      </c>
    </row>
    <row r="2948" spans="8:11">
      <c r="H2948" s="10" t="s">
        <v>199</v>
      </c>
      <c r="I2948" s="10" t="s">
        <v>493</v>
      </c>
      <c r="J2948" s="11" t="s">
        <v>5038</v>
      </c>
      <c r="K2948" s="10" t="s">
        <v>5217</v>
      </c>
    </row>
    <row r="2949" spans="8:11">
      <c r="H2949" s="10" t="s">
        <v>199</v>
      </c>
      <c r="I2949" s="10" t="s">
        <v>493</v>
      </c>
      <c r="J2949" s="11" t="s">
        <v>5218</v>
      </c>
      <c r="K2949" s="10" t="s">
        <v>5219</v>
      </c>
    </row>
    <row r="2950" spans="8:11">
      <c r="H2950" s="10" t="s">
        <v>199</v>
      </c>
      <c r="I2950" s="10" t="s">
        <v>410</v>
      </c>
      <c r="J2950" s="11" t="s">
        <v>5220</v>
      </c>
      <c r="K2950" s="10" t="s">
        <v>5221</v>
      </c>
    </row>
    <row r="2951" spans="8:11">
      <c r="H2951" s="10" t="s">
        <v>199</v>
      </c>
      <c r="I2951" s="10" t="s">
        <v>410</v>
      </c>
      <c r="J2951" s="11" t="s">
        <v>5222</v>
      </c>
      <c r="K2951" s="10" t="s">
        <v>5223</v>
      </c>
    </row>
    <row r="2952" spans="8:11">
      <c r="H2952" s="10" t="s">
        <v>199</v>
      </c>
      <c r="I2952" s="10" t="s">
        <v>410</v>
      </c>
      <c r="J2952" s="11" t="s">
        <v>5224</v>
      </c>
      <c r="K2952" s="10" t="s">
        <v>215</v>
      </c>
    </row>
    <row r="2953" spans="8:11">
      <c r="H2953" s="10" t="s">
        <v>199</v>
      </c>
      <c r="I2953" s="10" t="s">
        <v>410</v>
      </c>
      <c r="J2953" s="11" t="s">
        <v>5225</v>
      </c>
      <c r="K2953" s="10" t="s">
        <v>5226</v>
      </c>
    </row>
    <row r="2954" spans="8:11">
      <c r="H2954" s="10" t="s">
        <v>199</v>
      </c>
      <c r="I2954" s="10" t="s">
        <v>410</v>
      </c>
      <c r="J2954" s="11" t="s">
        <v>5227</v>
      </c>
      <c r="K2954" s="10" t="s">
        <v>802</v>
      </c>
    </row>
    <row r="2955" spans="8:11">
      <c r="H2955" s="10" t="s">
        <v>199</v>
      </c>
      <c r="I2955" s="10" t="s">
        <v>410</v>
      </c>
      <c r="J2955" s="11" t="s">
        <v>5228</v>
      </c>
      <c r="K2955" s="10" t="s">
        <v>209</v>
      </c>
    </row>
    <row r="2956" spans="8:11">
      <c r="H2956" s="10" t="s">
        <v>199</v>
      </c>
      <c r="I2956" s="10" t="s">
        <v>410</v>
      </c>
      <c r="J2956" s="11" t="s">
        <v>5229</v>
      </c>
      <c r="K2956" s="10" t="s">
        <v>5230</v>
      </c>
    </row>
    <row r="2957" spans="8:11">
      <c r="H2957" s="10" t="s">
        <v>199</v>
      </c>
      <c r="I2957" s="10" t="s">
        <v>410</v>
      </c>
      <c r="J2957" s="11" t="s">
        <v>5231</v>
      </c>
      <c r="K2957" s="10" t="s">
        <v>5232</v>
      </c>
    </row>
    <row r="2958" spans="8:11">
      <c r="H2958" s="10" t="s">
        <v>199</v>
      </c>
      <c r="I2958" s="10" t="s">
        <v>410</v>
      </c>
      <c r="J2958" s="11" t="s">
        <v>5233</v>
      </c>
      <c r="K2958" s="10" t="s">
        <v>5234</v>
      </c>
    </row>
    <row r="2959" spans="8:11">
      <c r="H2959" s="10" t="s">
        <v>199</v>
      </c>
      <c r="I2959" s="10" t="s">
        <v>410</v>
      </c>
      <c r="J2959" s="11" t="s">
        <v>5235</v>
      </c>
      <c r="K2959" s="10" t="s">
        <v>5236</v>
      </c>
    </row>
    <row r="2960" spans="8:11">
      <c r="H2960" s="10" t="s">
        <v>199</v>
      </c>
      <c r="I2960" s="10" t="s">
        <v>410</v>
      </c>
      <c r="J2960" s="11" t="s">
        <v>5237</v>
      </c>
      <c r="K2960" s="10" t="s">
        <v>5238</v>
      </c>
    </row>
    <row r="2961" spans="8:11">
      <c r="H2961" s="10" t="s">
        <v>199</v>
      </c>
      <c r="I2961" s="10" t="s">
        <v>410</v>
      </c>
      <c r="J2961" s="11" t="s">
        <v>5239</v>
      </c>
      <c r="K2961" s="10" t="s">
        <v>4829</v>
      </c>
    </row>
    <row r="2962" spans="8:11">
      <c r="H2962" s="10" t="s">
        <v>199</v>
      </c>
      <c r="I2962" s="10" t="s">
        <v>410</v>
      </c>
      <c r="J2962" s="11" t="s">
        <v>5240</v>
      </c>
      <c r="K2962" s="10" t="s">
        <v>5241</v>
      </c>
    </row>
    <row r="2963" spans="8:11">
      <c r="H2963" s="10" t="s">
        <v>199</v>
      </c>
      <c r="I2963" s="10" t="s">
        <v>410</v>
      </c>
      <c r="J2963" s="11" t="s">
        <v>5242</v>
      </c>
      <c r="K2963" s="10" t="s">
        <v>4835</v>
      </c>
    </row>
    <row r="2964" spans="8:11">
      <c r="H2964" s="10" t="s">
        <v>199</v>
      </c>
      <c r="I2964" s="10" t="s">
        <v>410</v>
      </c>
      <c r="J2964" s="11" t="s">
        <v>5243</v>
      </c>
      <c r="K2964" s="10" t="s">
        <v>5244</v>
      </c>
    </row>
    <row r="2965" spans="8:11">
      <c r="H2965" s="10" t="s">
        <v>199</v>
      </c>
      <c r="I2965" s="10" t="s">
        <v>410</v>
      </c>
      <c r="J2965" s="11" t="s">
        <v>5245</v>
      </c>
      <c r="K2965" s="10" t="s">
        <v>5246</v>
      </c>
    </row>
    <row r="2966" spans="8:11">
      <c r="H2966" s="10" t="s">
        <v>199</v>
      </c>
      <c r="I2966" s="10" t="s">
        <v>410</v>
      </c>
      <c r="J2966" s="11" t="s">
        <v>5247</v>
      </c>
      <c r="K2966" s="10" t="s">
        <v>114</v>
      </c>
    </row>
    <row r="2967" spans="8:11">
      <c r="H2967" s="10" t="s">
        <v>199</v>
      </c>
      <c r="I2967" s="10" t="s">
        <v>410</v>
      </c>
      <c r="J2967" s="11" t="s">
        <v>5248</v>
      </c>
      <c r="K2967" s="10" t="s">
        <v>5249</v>
      </c>
    </row>
    <row r="2968" spans="8:11">
      <c r="H2968" s="10" t="s">
        <v>199</v>
      </c>
      <c r="I2968" s="10" t="s">
        <v>410</v>
      </c>
      <c r="J2968" s="11" t="s">
        <v>5250</v>
      </c>
      <c r="K2968" s="10" t="s">
        <v>5251</v>
      </c>
    </row>
    <row r="2969" spans="8:11">
      <c r="H2969" s="10" t="s">
        <v>199</v>
      </c>
      <c r="I2969" s="10" t="s">
        <v>410</v>
      </c>
      <c r="J2969" s="11" t="s">
        <v>5038</v>
      </c>
      <c r="K2969" s="10" t="s">
        <v>5252</v>
      </c>
    </row>
    <row r="2970" spans="8:11">
      <c r="H2970" s="10" t="s">
        <v>199</v>
      </c>
      <c r="I2970" s="10" t="s">
        <v>410</v>
      </c>
      <c r="J2970" s="11" t="s">
        <v>5253</v>
      </c>
      <c r="K2970" s="10" t="s">
        <v>5254</v>
      </c>
    </row>
    <row r="2971" spans="8:11">
      <c r="H2971" s="10" t="s">
        <v>199</v>
      </c>
      <c r="I2971" s="10" t="s">
        <v>420</v>
      </c>
      <c r="J2971" s="11" t="s">
        <v>602</v>
      </c>
      <c r="K2971" s="10" t="s">
        <v>5255</v>
      </c>
    </row>
    <row r="2972" spans="8:11">
      <c r="H2972" s="10" t="s">
        <v>199</v>
      </c>
      <c r="I2972" s="10" t="s">
        <v>420</v>
      </c>
      <c r="J2972" s="11" t="s">
        <v>602</v>
      </c>
      <c r="K2972" s="10" t="s">
        <v>5256</v>
      </c>
    </row>
    <row r="2973" spans="8:11">
      <c r="H2973" s="10" t="s">
        <v>199</v>
      </c>
      <c r="I2973" s="10" t="s">
        <v>420</v>
      </c>
      <c r="J2973" s="11" t="s">
        <v>5257</v>
      </c>
      <c r="K2973" s="10" t="s">
        <v>5258</v>
      </c>
    </row>
    <row r="2974" spans="8:11">
      <c r="H2974" s="10" t="s">
        <v>199</v>
      </c>
      <c r="I2974" s="10" t="s">
        <v>420</v>
      </c>
      <c r="J2974" s="11" t="s">
        <v>5259</v>
      </c>
      <c r="K2974" s="10" t="s">
        <v>5260</v>
      </c>
    </row>
    <row r="2975" spans="8:11">
      <c r="H2975" s="10" t="s">
        <v>199</v>
      </c>
      <c r="I2975" s="10" t="s">
        <v>420</v>
      </c>
      <c r="J2975" s="11" t="s">
        <v>5261</v>
      </c>
      <c r="K2975" s="10" t="s">
        <v>5262</v>
      </c>
    </row>
    <row r="2976" spans="8:11">
      <c r="H2976" s="10" t="s">
        <v>199</v>
      </c>
      <c r="I2976" s="10" t="s">
        <v>420</v>
      </c>
      <c r="J2976" s="11" t="s">
        <v>5263</v>
      </c>
      <c r="K2976" s="10" t="s">
        <v>5264</v>
      </c>
    </row>
    <row r="2977" spans="8:11">
      <c r="H2977" s="10" t="s">
        <v>199</v>
      </c>
      <c r="I2977" s="10" t="s">
        <v>420</v>
      </c>
      <c r="J2977" s="11" t="s">
        <v>5265</v>
      </c>
      <c r="K2977" s="10" t="s">
        <v>213</v>
      </c>
    </row>
    <row r="2978" spans="8:11">
      <c r="H2978" s="10" t="s">
        <v>199</v>
      </c>
      <c r="I2978" s="10" t="s">
        <v>420</v>
      </c>
      <c r="J2978" s="11" t="s">
        <v>5266</v>
      </c>
      <c r="K2978" s="10" t="s">
        <v>5267</v>
      </c>
    </row>
    <row r="2979" spans="8:11">
      <c r="H2979" s="10" t="s">
        <v>199</v>
      </c>
      <c r="I2979" s="10" t="s">
        <v>420</v>
      </c>
      <c r="J2979" s="11" t="s">
        <v>5268</v>
      </c>
      <c r="K2979" s="10" t="s">
        <v>153</v>
      </c>
    </row>
    <row r="2980" spans="8:11">
      <c r="H2980" s="10" t="s">
        <v>199</v>
      </c>
      <c r="I2980" s="10" t="s">
        <v>420</v>
      </c>
      <c r="J2980" s="11" t="s">
        <v>5269</v>
      </c>
      <c r="K2980" s="10" t="s">
        <v>5270</v>
      </c>
    </row>
    <row r="2981" spans="8:11">
      <c r="H2981" s="10" t="s">
        <v>199</v>
      </c>
      <c r="I2981" s="10" t="s">
        <v>420</v>
      </c>
      <c r="J2981" s="11" t="s">
        <v>5271</v>
      </c>
      <c r="K2981" s="10" t="s">
        <v>5272</v>
      </c>
    </row>
    <row r="2982" spans="8:11">
      <c r="H2982" s="10" t="s">
        <v>199</v>
      </c>
      <c r="I2982" s="10" t="s">
        <v>420</v>
      </c>
      <c r="J2982" s="11" t="s">
        <v>5273</v>
      </c>
      <c r="K2982" s="10" t="s">
        <v>5274</v>
      </c>
    </row>
    <row r="2983" spans="8:11">
      <c r="H2983" s="10" t="s">
        <v>199</v>
      </c>
      <c r="I2983" s="10" t="s">
        <v>420</v>
      </c>
      <c r="J2983" s="11" t="s">
        <v>5275</v>
      </c>
      <c r="K2983" s="10" t="s">
        <v>5276</v>
      </c>
    </row>
    <row r="2984" spans="8:11">
      <c r="H2984" s="10" t="s">
        <v>199</v>
      </c>
      <c r="I2984" s="10" t="s">
        <v>420</v>
      </c>
      <c r="J2984" s="11" t="s">
        <v>5277</v>
      </c>
      <c r="K2984" s="10" t="s">
        <v>5278</v>
      </c>
    </row>
    <row r="2985" spans="8:11">
      <c r="H2985" s="10" t="s">
        <v>199</v>
      </c>
      <c r="I2985" s="10" t="s">
        <v>420</v>
      </c>
      <c r="J2985" s="11" t="s">
        <v>5279</v>
      </c>
      <c r="K2985" s="10" t="s">
        <v>5280</v>
      </c>
    </row>
    <row r="2986" spans="8:11">
      <c r="H2986" s="10" t="s">
        <v>199</v>
      </c>
      <c r="I2986" s="10" t="s">
        <v>420</v>
      </c>
      <c r="J2986" s="11" t="s">
        <v>5281</v>
      </c>
      <c r="K2986" s="10" t="s">
        <v>5282</v>
      </c>
    </row>
    <row r="2987" spans="8:11">
      <c r="H2987" s="10" t="s">
        <v>199</v>
      </c>
      <c r="I2987" s="10" t="s">
        <v>420</v>
      </c>
      <c r="J2987" s="11" t="s">
        <v>5283</v>
      </c>
      <c r="K2987" s="10" t="s">
        <v>5284</v>
      </c>
    </row>
    <row r="2988" spans="8:11">
      <c r="H2988" s="10" t="s">
        <v>199</v>
      </c>
      <c r="I2988" s="10" t="s">
        <v>420</v>
      </c>
      <c r="J2988" s="11" t="s">
        <v>5285</v>
      </c>
      <c r="K2988" s="10" t="s">
        <v>5286</v>
      </c>
    </row>
    <row r="2989" spans="8:11">
      <c r="H2989" s="10" t="s">
        <v>199</v>
      </c>
      <c r="I2989" s="10" t="s">
        <v>553</v>
      </c>
      <c r="J2989" s="11" t="s">
        <v>5287</v>
      </c>
      <c r="K2989" s="10" t="s">
        <v>756</v>
      </c>
    </row>
    <row r="2990" spans="8:11">
      <c r="H2990" s="10" t="s">
        <v>199</v>
      </c>
      <c r="I2990" s="10" t="s">
        <v>553</v>
      </c>
      <c r="J2990" s="11" t="s">
        <v>5288</v>
      </c>
      <c r="K2990" s="10" t="s">
        <v>5289</v>
      </c>
    </row>
    <row r="2991" spans="8:11">
      <c r="H2991" s="10" t="s">
        <v>199</v>
      </c>
      <c r="I2991" s="10" t="s">
        <v>553</v>
      </c>
      <c r="J2991" s="11" t="s">
        <v>5290</v>
      </c>
      <c r="K2991" s="10" t="s">
        <v>523</v>
      </c>
    </row>
    <row r="2992" spans="8:11">
      <c r="H2992" s="10" t="s">
        <v>199</v>
      </c>
      <c r="I2992" s="10" t="s">
        <v>553</v>
      </c>
      <c r="J2992" s="11" t="s">
        <v>5291</v>
      </c>
      <c r="K2992" s="10" t="s">
        <v>5292</v>
      </c>
    </row>
    <row r="2993" spans="8:11">
      <c r="H2993" s="10" t="s">
        <v>199</v>
      </c>
      <c r="I2993" s="10" t="s">
        <v>553</v>
      </c>
      <c r="J2993" s="11" t="s">
        <v>5293</v>
      </c>
      <c r="K2993" s="10" t="s">
        <v>2152</v>
      </c>
    </row>
    <row r="2994" spans="8:11">
      <c r="H2994" s="10" t="s">
        <v>199</v>
      </c>
      <c r="I2994" s="10" t="s">
        <v>553</v>
      </c>
      <c r="J2994" s="11" t="s">
        <v>5294</v>
      </c>
      <c r="K2994" s="10" t="s">
        <v>5295</v>
      </c>
    </row>
    <row r="2995" spans="8:11">
      <c r="H2995" s="10" t="s">
        <v>199</v>
      </c>
      <c r="I2995" s="10" t="s">
        <v>553</v>
      </c>
      <c r="J2995" s="11" t="s">
        <v>5296</v>
      </c>
      <c r="K2995" s="10" t="s">
        <v>5297</v>
      </c>
    </row>
    <row r="2996" spans="8:11">
      <c r="H2996" s="10" t="s">
        <v>199</v>
      </c>
      <c r="I2996" s="10" t="s">
        <v>553</v>
      </c>
      <c r="J2996" s="11" t="s">
        <v>5298</v>
      </c>
      <c r="K2996" s="10" t="s">
        <v>5299</v>
      </c>
    </row>
    <row r="2997" spans="8:11">
      <c r="H2997" s="10" t="s">
        <v>199</v>
      </c>
      <c r="I2997" s="10" t="s">
        <v>553</v>
      </c>
      <c r="J2997" s="11" t="s">
        <v>5300</v>
      </c>
      <c r="K2997" s="10" t="s">
        <v>419</v>
      </c>
    </row>
    <row r="2998" spans="8:11">
      <c r="H2998" s="10" t="s">
        <v>199</v>
      </c>
      <c r="I2998" s="10" t="s">
        <v>553</v>
      </c>
      <c r="J2998" s="11" t="s">
        <v>5301</v>
      </c>
      <c r="K2998" s="10" t="s">
        <v>5302</v>
      </c>
    </row>
    <row r="2999" spans="8:11">
      <c r="H2999" s="10" t="s">
        <v>199</v>
      </c>
      <c r="I2999" s="10" t="s">
        <v>553</v>
      </c>
      <c r="J2999" s="11" t="s">
        <v>5303</v>
      </c>
      <c r="K2999" s="10" t="s">
        <v>5304</v>
      </c>
    </row>
    <row r="3000" spans="8:11">
      <c r="H3000" s="10" t="s">
        <v>199</v>
      </c>
      <c r="I3000" s="10" t="s">
        <v>553</v>
      </c>
      <c r="J3000" s="11" t="s">
        <v>5305</v>
      </c>
      <c r="K3000" s="10" t="s">
        <v>5306</v>
      </c>
    </row>
    <row r="3001" spans="8:11">
      <c r="H3001" s="10" t="s">
        <v>199</v>
      </c>
      <c r="I3001" s="10" t="s">
        <v>553</v>
      </c>
      <c r="J3001" s="11" t="s">
        <v>5307</v>
      </c>
      <c r="K3001" s="10" t="s">
        <v>5308</v>
      </c>
    </row>
    <row r="3002" spans="8:11">
      <c r="H3002" s="10" t="s">
        <v>199</v>
      </c>
      <c r="I3002" s="10" t="s">
        <v>553</v>
      </c>
      <c r="J3002" s="11" t="s">
        <v>5309</v>
      </c>
      <c r="K3002" s="10" t="s">
        <v>5310</v>
      </c>
    </row>
    <row r="3003" spans="8:11">
      <c r="H3003" s="10" t="s">
        <v>199</v>
      </c>
      <c r="I3003" s="10" t="s">
        <v>553</v>
      </c>
      <c r="J3003" s="11" t="s">
        <v>5311</v>
      </c>
      <c r="K3003" s="10" t="s">
        <v>5312</v>
      </c>
    </row>
    <row r="3004" spans="8:11">
      <c r="H3004" s="10" t="s">
        <v>199</v>
      </c>
      <c r="I3004" s="10" t="s">
        <v>553</v>
      </c>
      <c r="J3004" s="11" t="s">
        <v>5313</v>
      </c>
      <c r="K3004" s="10" t="s">
        <v>1683</v>
      </c>
    </row>
    <row r="3005" spans="8:11">
      <c r="H3005" s="10" t="s">
        <v>199</v>
      </c>
      <c r="I3005" s="10" t="s">
        <v>553</v>
      </c>
      <c r="J3005" s="11" t="s">
        <v>5314</v>
      </c>
      <c r="K3005" s="10" t="s">
        <v>82</v>
      </c>
    </row>
    <row r="3006" spans="8:11">
      <c r="H3006" s="10" t="s">
        <v>199</v>
      </c>
      <c r="I3006" s="10" t="s">
        <v>553</v>
      </c>
      <c r="J3006" s="11" t="s">
        <v>5315</v>
      </c>
      <c r="K3006" s="10" t="s">
        <v>295</v>
      </c>
    </row>
    <row r="3007" spans="8:11">
      <c r="H3007" s="10" t="s">
        <v>199</v>
      </c>
      <c r="I3007" s="10" t="s">
        <v>553</v>
      </c>
      <c r="J3007" s="11" t="s">
        <v>5316</v>
      </c>
      <c r="K3007" s="10" t="s">
        <v>5317</v>
      </c>
    </row>
    <row r="3008" spans="8:11">
      <c r="H3008" s="10" t="s">
        <v>199</v>
      </c>
      <c r="I3008" s="10" t="s">
        <v>553</v>
      </c>
      <c r="J3008" s="11" t="s">
        <v>5318</v>
      </c>
      <c r="K3008" s="10" t="s">
        <v>5319</v>
      </c>
    </row>
    <row r="3009" spans="8:11">
      <c r="H3009" s="10" t="s">
        <v>199</v>
      </c>
      <c r="I3009" s="10" t="s">
        <v>553</v>
      </c>
      <c r="J3009" s="11" t="s">
        <v>5320</v>
      </c>
      <c r="K3009" s="10" t="s">
        <v>546</v>
      </c>
    </row>
    <row r="3010" spans="8:11">
      <c r="H3010" s="10" t="s">
        <v>199</v>
      </c>
      <c r="I3010" s="10" t="s">
        <v>553</v>
      </c>
      <c r="J3010" s="11" t="s">
        <v>5321</v>
      </c>
      <c r="K3010" s="10" t="s">
        <v>169</v>
      </c>
    </row>
    <row r="3011" spans="8:11">
      <c r="H3011" s="10" t="s">
        <v>199</v>
      </c>
      <c r="I3011" s="10" t="s">
        <v>553</v>
      </c>
      <c r="J3011" s="11" t="s">
        <v>5322</v>
      </c>
      <c r="K3011" s="10" t="s">
        <v>5323</v>
      </c>
    </row>
    <row r="3012" spans="8:11">
      <c r="H3012" s="10" t="s">
        <v>199</v>
      </c>
      <c r="I3012" s="10" t="s">
        <v>553</v>
      </c>
      <c r="J3012" s="11" t="s">
        <v>5324</v>
      </c>
      <c r="K3012" s="10" t="s">
        <v>5325</v>
      </c>
    </row>
    <row r="3013" spans="8:11">
      <c r="H3013" s="10" t="s">
        <v>199</v>
      </c>
      <c r="I3013" s="10" t="s">
        <v>553</v>
      </c>
      <c r="J3013" s="11" t="s">
        <v>5326</v>
      </c>
      <c r="K3013" s="10" t="s">
        <v>5327</v>
      </c>
    </row>
    <row r="3014" spans="8:11">
      <c r="H3014" s="10" t="s">
        <v>199</v>
      </c>
      <c r="I3014" s="10" t="s">
        <v>553</v>
      </c>
      <c r="J3014" s="11" t="s">
        <v>5328</v>
      </c>
      <c r="K3014" s="10" t="s">
        <v>5329</v>
      </c>
    </row>
    <row r="3015" spans="8:11">
      <c r="H3015" s="10" t="s">
        <v>199</v>
      </c>
      <c r="I3015" s="10" t="s">
        <v>553</v>
      </c>
      <c r="J3015" s="11" t="s">
        <v>5330</v>
      </c>
      <c r="K3015" s="10" t="s">
        <v>5331</v>
      </c>
    </row>
    <row r="3016" spans="8:11">
      <c r="H3016" s="10" t="s">
        <v>199</v>
      </c>
      <c r="I3016" s="10" t="s">
        <v>553</v>
      </c>
      <c r="J3016" s="11" t="s">
        <v>5330</v>
      </c>
      <c r="K3016" s="10" t="s">
        <v>5332</v>
      </c>
    </row>
    <row r="3017" spans="8:11">
      <c r="H3017" s="10" t="s">
        <v>594</v>
      </c>
      <c r="I3017" s="10" t="s">
        <v>511</v>
      </c>
      <c r="J3017" s="11" t="s">
        <v>5333</v>
      </c>
      <c r="K3017" s="10" t="s">
        <v>5334</v>
      </c>
    </row>
    <row r="3018" spans="8:11">
      <c r="H3018" s="10" t="s">
        <v>594</v>
      </c>
      <c r="I3018" s="10" t="s">
        <v>511</v>
      </c>
      <c r="J3018" s="11" t="s">
        <v>5335</v>
      </c>
      <c r="K3018" s="10" t="s">
        <v>5336</v>
      </c>
    </row>
    <row r="3019" spans="8:11">
      <c r="H3019" s="10" t="s">
        <v>594</v>
      </c>
      <c r="I3019" s="10" t="s">
        <v>511</v>
      </c>
      <c r="J3019" s="11" t="s">
        <v>5337</v>
      </c>
      <c r="K3019" s="10" t="s">
        <v>5338</v>
      </c>
    </row>
    <row r="3020" spans="8:11">
      <c r="H3020" s="10" t="s">
        <v>594</v>
      </c>
      <c r="I3020" s="10" t="s">
        <v>511</v>
      </c>
      <c r="J3020" s="11" t="s">
        <v>5339</v>
      </c>
      <c r="K3020" s="10" t="s">
        <v>5340</v>
      </c>
    </row>
    <row r="3021" spans="8:11">
      <c r="H3021" s="10" t="s">
        <v>594</v>
      </c>
      <c r="I3021" s="10" t="s">
        <v>511</v>
      </c>
      <c r="J3021" s="11" t="s">
        <v>5341</v>
      </c>
      <c r="K3021" s="10" t="s">
        <v>5342</v>
      </c>
    </row>
    <row r="3022" spans="8:11">
      <c r="H3022" s="10" t="s">
        <v>594</v>
      </c>
      <c r="I3022" s="10" t="s">
        <v>511</v>
      </c>
      <c r="J3022" s="11" t="s">
        <v>5343</v>
      </c>
      <c r="K3022" s="10" t="s">
        <v>90</v>
      </c>
    </row>
    <row r="3023" spans="8:11">
      <c r="H3023" s="10" t="s">
        <v>594</v>
      </c>
      <c r="I3023" s="10" t="s">
        <v>511</v>
      </c>
      <c r="J3023" s="11" t="s">
        <v>5344</v>
      </c>
      <c r="K3023" s="10" t="s">
        <v>5345</v>
      </c>
    </row>
    <row r="3024" spans="8:11">
      <c r="H3024" s="10" t="s">
        <v>594</v>
      </c>
      <c r="I3024" s="10" t="s">
        <v>511</v>
      </c>
      <c r="J3024" s="11" t="s">
        <v>5346</v>
      </c>
      <c r="K3024" s="10" t="s">
        <v>5347</v>
      </c>
    </row>
    <row r="3025" spans="8:11">
      <c r="H3025" s="10" t="s">
        <v>594</v>
      </c>
      <c r="I3025" s="10" t="s">
        <v>511</v>
      </c>
      <c r="J3025" s="11" t="s">
        <v>5348</v>
      </c>
      <c r="K3025" s="10" t="s">
        <v>4790</v>
      </c>
    </row>
    <row r="3026" spans="8:11">
      <c r="H3026" s="10" t="s">
        <v>594</v>
      </c>
      <c r="I3026" s="10" t="s">
        <v>511</v>
      </c>
      <c r="J3026" s="11" t="s">
        <v>5349</v>
      </c>
      <c r="K3026" s="10" t="s">
        <v>164</v>
      </c>
    </row>
    <row r="3027" spans="8:11">
      <c r="H3027" s="10" t="s">
        <v>594</v>
      </c>
      <c r="I3027" s="10" t="s">
        <v>511</v>
      </c>
      <c r="J3027" s="11" t="s">
        <v>5350</v>
      </c>
      <c r="K3027" s="10" t="s">
        <v>169</v>
      </c>
    </row>
    <row r="3028" spans="8:11">
      <c r="H3028" s="10" t="s">
        <v>594</v>
      </c>
      <c r="I3028" s="10" t="s">
        <v>511</v>
      </c>
      <c r="J3028" s="11" t="s">
        <v>5351</v>
      </c>
      <c r="K3028" s="10" t="s">
        <v>5352</v>
      </c>
    </row>
    <row r="3029" spans="8:11">
      <c r="H3029" s="10" t="s">
        <v>594</v>
      </c>
      <c r="I3029" s="10" t="s">
        <v>511</v>
      </c>
      <c r="J3029" s="11" t="s">
        <v>5353</v>
      </c>
      <c r="K3029" s="10" t="s">
        <v>5354</v>
      </c>
    </row>
    <row r="3030" spans="8:11">
      <c r="H3030" s="10" t="s">
        <v>594</v>
      </c>
      <c r="I3030" s="10" t="s">
        <v>511</v>
      </c>
      <c r="J3030" s="11" t="s">
        <v>5355</v>
      </c>
      <c r="K3030" s="10" t="s">
        <v>5356</v>
      </c>
    </row>
    <row r="3031" spans="8:11">
      <c r="H3031" s="10" t="s">
        <v>594</v>
      </c>
      <c r="I3031" s="10" t="s">
        <v>511</v>
      </c>
      <c r="J3031" s="11" t="s">
        <v>5357</v>
      </c>
      <c r="K3031" s="10" t="s">
        <v>5358</v>
      </c>
    </row>
    <row r="3032" spans="8:11">
      <c r="H3032" s="10" t="s">
        <v>594</v>
      </c>
      <c r="I3032" s="10" t="s">
        <v>415</v>
      </c>
      <c r="J3032" s="11" t="s">
        <v>602</v>
      </c>
      <c r="K3032" s="10" t="s">
        <v>5359</v>
      </c>
    </row>
    <row r="3033" spans="8:11">
      <c r="H3033" s="10" t="s">
        <v>594</v>
      </c>
      <c r="I3033" s="10" t="s">
        <v>415</v>
      </c>
      <c r="J3033" s="11" t="s">
        <v>602</v>
      </c>
      <c r="K3033" s="10" t="s">
        <v>5360</v>
      </c>
    </row>
    <row r="3034" spans="8:11">
      <c r="H3034" s="10" t="s">
        <v>594</v>
      </c>
      <c r="I3034" s="10" t="s">
        <v>415</v>
      </c>
      <c r="J3034" s="11" t="s">
        <v>602</v>
      </c>
      <c r="K3034" s="10" t="s">
        <v>5361</v>
      </c>
    </row>
    <row r="3035" spans="8:11">
      <c r="H3035" s="10" t="s">
        <v>594</v>
      </c>
      <c r="I3035" s="10" t="s">
        <v>415</v>
      </c>
      <c r="J3035" s="11" t="s">
        <v>5362</v>
      </c>
      <c r="K3035" s="10" t="s">
        <v>5363</v>
      </c>
    </row>
    <row r="3036" spans="8:11">
      <c r="H3036" s="10" t="s">
        <v>594</v>
      </c>
      <c r="I3036" s="10" t="s">
        <v>415</v>
      </c>
      <c r="J3036" s="11" t="s">
        <v>5364</v>
      </c>
      <c r="K3036" s="10" t="s">
        <v>1296</v>
      </c>
    </row>
    <row r="3037" spans="8:11">
      <c r="H3037" s="10" t="s">
        <v>594</v>
      </c>
      <c r="I3037" s="10" t="s">
        <v>415</v>
      </c>
      <c r="J3037" s="11" t="s">
        <v>5365</v>
      </c>
      <c r="K3037" s="10" t="s">
        <v>984</v>
      </c>
    </row>
    <row r="3038" spans="8:11">
      <c r="H3038" s="10" t="s">
        <v>594</v>
      </c>
      <c r="I3038" s="10" t="s">
        <v>415</v>
      </c>
      <c r="J3038" s="11" t="s">
        <v>5366</v>
      </c>
      <c r="K3038" s="10" t="s">
        <v>5367</v>
      </c>
    </row>
    <row r="3039" spans="8:11">
      <c r="H3039" s="10" t="s">
        <v>594</v>
      </c>
      <c r="I3039" s="10" t="s">
        <v>415</v>
      </c>
      <c r="J3039" s="11" t="s">
        <v>5368</v>
      </c>
      <c r="K3039" s="10" t="s">
        <v>5369</v>
      </c>
    </row>
    <row r="3040" spans="8:11">
      <c r="H3040" s="10" t="s">
        <v>594</v>
      </c>
      <c r="I3040" s="10" t="s">
        <v>415</v>
      </c>
      <c r="J3040" s="11" t="s">
        <v>5370</v>
      </c>
      <c r="K3040" s="10" t="s">
        <v>5371</v>
      </c>
    </row>
    <row r="3041" spans="8:11">
      <c r="H3041" s="10" t="s">
        <v>594</v>
      </c>
      <c r="I3041" s="10" t="s">
        <v>415</v>
      </c>
      <c r="J3041" s="11" t="s">
        <v>5372</v>
      </c>
      <c r="K3041" s="10" t="s">
        <v>5373</v>
      </c>
    </row>
    <row r="3042" spans="8:11">
      <c r="H3042" s="10" t="s">
        <v>594</v>
      </c>
      <c r="I3042" s="10" t="s">
        <v>415</v>
      </c>
      <c r="J3042" s="11" t="s">
        <v>5374</v>
      </c>
      <c r="K3042" s="10" t="s">
        <v>5375</v>
      </c>
    </row>
    <row r="3043" spans="8:11">
      <c r="H3043" s="10" t="s">
        <v>594</v>
      </c>
      <c r="I3043" s="10" t="s">
        <v>415</v>
      </c>
      <c r="J3043" s="11" t="s">
        <v>5376</v>
      </c>
      <c r="K3043" s="10" t="s">
        <v>5377</v>
      </c>
    </row>
    <row r="3044" spans="8:11">
      <c r="H3044" s="10" t="s">
        <v>594</v>
      </c>
      <c r="I3044" s="10" t="s">
        <v>415</v>
      </c>
      <c r="J3044" s="11" t="s">
        <v>5378</v>
      </c>
      <c r="K3044" s="10" t="s">
        <v>315</v>
      </c>
    </row>
    <row r="3045" spans="8:11">
      <c r="H3045" s="10" t="s">
        <v>594</v>
      </c>
      <c r="I3045" s="10" t="s">
        <v>415</v>
      </c>
      <c r="J3045" s="11" t="s">
        <v>5379</v>
      </c>
      <c r="K3045" s="10" t="s">
        <v>5380</v>
      </c>
    </row>
    <row r="3046" spans="8:11">
      <c r="H3046" s="10" t="s">
        <v>594</v>
      </c>
      <c r="I3046" s="10" t="s">
        <v>415</v>
      </c>
      <c r="J3046" s="11" t="s">
        <v>5381</v>
      </c>
      <c r="K3046" s="10" t="s">
        <v>3067</v>
      </c>
    </row>
    <row r="3047" spans="8:11">
      <c r="H3047" s="10" t="s">
        <v>594</v>
      </c>
      <c r="I3047" s="10" t="s">
        <v>415</v>
      </c>
      <c r="J3047" s="11" t="s">
        <v>5382</v>
      </c>
      <c r="K3047" s="10" t="s">
        <v>1473</v>
      </c>
    </row>
    <row r="3048" spans="8:11">
      <c r="H3048" s="10" t="s">
        <v>594</v>
      </c>
      <c r="I3048" s="10" t="s">
        <v>415</v>
      </c>
      <c r="J3048" s="11" t="s">
        <v>5383</v>
      </c>
      <c r="K3048" s="10" t="s">
        <v>5384</v>
      </c>
    </row>
    <row r="3049" spans="8:11">
      <c r="H3049" s="10" t="s">
        <v>594</v>
      </c>
      <c r="I3049" s="10" t="s">
        <v>415</v>
      </c>
      <c r="J3049" s="11" t="s">
        <v>5385</v>
      </c>
      <c r="K3049" s="10" t="s">
        <v>5386</v>
      </c>
    </row>
    <row r="3050" spans="8:11">
      <c r="H3050" s="10" t="s">
        <v>594</v>
      </c>
      <c r="I3050" s="10" t="s">
        <v>415</v>
      </c>
      <c r="J3050" s="11" t="s">
        <v>5387</v>
      </c>
      <c r="K3050" s="10" t="s">
        <v>4457</v>
      </c>
    </row>
    <row r="3051" spans="8:11">
      <c r="H3051" s="10" t="s">
        <v>594</v>
      </c>
      <c r="I3051" s="10" t="s">
        <v>415</v>
      </c>
      <c r="J3051" s="11" t="s">
        <v>5388</v>
      </c>
      <c r="K3051" s="10" t="s">
        <v>841</v>
      </c>
    </row>
    <row r="3052" spans="8:11">
      <c r="H3052" s="10" t="s">
        <v>594</v>
      </c>
      <c r="I3052" s="10" t="s">
        <v>415</v>
      </c>
      <c r="J3052" s="11" t="s">
        <v>5389</v>
      </c>
      <c r="K3052" s="10" t="s">
        <v>5390</v>
      </c>
    </row>
    <row r="3053" spans="8:11">
      <c r="H3053" s="10" t="s">
        <v>594</v>
      </c>
      <c r="I3053" s="10" t="s">
        <v>415</v>
      </c>
      <c r="J3053" s="11" t="s">
        <v>5391</v>
      </c>
      <c r="K3053" s="10" t="s">
        <v>5392</v>
      </c>
    </row>
    <row r="3054" spans="8:11">
      <c r="H3054" s="10" t="s">
        <v>594</v>
      </c>
      <c r="I3054" s="10" t="s">
        <v>415</v>
      </c>
      <c r="J3054" s="11" t="s">
        <v>5393</v>
      </c>
      <c r="K3054" s="10" t="s">
        <v>552</v>
      </c>
    </row>
    <row r="3055" spans="8:11">
      <c r="H3055" s="10" t="s">
        <v>594</v>
      </c>
      <c r="I3055" s="10" t="s">
        <v>415</v>
      </c>
      <c r="J3055" s="11" t="s">
        <v>5394</v>
      </c>
      <c r="K3055" s="10" t="s">
        <v>5395</v>
      </c>
    </row>
    <row r="3056" spans="8:11">
      <c r="H3056" s="10" t="s">
        <v>594</v>
      </c>
      <c r="I3056" s="10" t="s">
        <v>415</v>
      </c>
      <c r="J3056" s="11" t="s">
        <v>5396</v>
      </c>
      <c r="K3056" s="10" t="s">
        <v>5397</v>
      </c>
    </row>
    <row r="3057" spans="8:11">
      <c r="H3057" s="10" t="s">
        <v>594</v>
      </c>
      <c r="I3057" s="10" t="s">
        <v>415</v>
      </c>
      <c r="J3057" s="11" t="s">
        <v>5398</v>
      </c>
      <c r="K3057" s="10" t="s">
        <v>5399</v>
      </c>
    </row>
    <row r="3058" spans="8:11">
      <c r="H3058" s="10" t="s">
        <v>594</v>
      </c>
      <c r="I3058" s="10" t="s">
        <v>415</v>
      </c>
      <c r="J3058" s="11" t="s">
        <v>5400</v>
      </c>
      <c r="K3058" s="10" t="s">
        <v>2390</v>
      </c>
    </row>
    <row r="3059" spans="8:11">
      <c r="H3059" s="10" t="s">
        <v>594</v>
      </c>
      <c r="I3059" s="10" t="s">
        <v>415</v>
      </c>
      <c r="J3059" s="11" t="s">
        <v>5401</v>
      </c>
      <c r="K3059" s="10" t="s">
        <v>5402</v>
      </c>
    </row>
    <row r="3060" spans="8:11">
      <c r="H3060" s="10" t="s">
        <v>594</v>
      </c>
      <c r="I3060" s="10" t="s">
        <v>413</v>
      </c>
      <c r="J3060" s="11" t="s">
        <v>5403</v>
      </c>
      <c r="K3060" s="10" t="s">
        <v>1915</v>
      </c>
    </row>
    <row r="3061" spans="8:11">
      <c r="H3061" s="10" t="s">
        <v>594</v>
      </c>
      <c r="I3061" s="10" t="s">
        <v>413</v>
      </c>
      <c r="J3061" s="11" t="s">
        <v>5404</v>
      </c>
      <c r="K3061" s="10" t="s">
        <v>5405</v>
      </c>
    </row>
    <row r="3062" spans="8:11">
      <c r="H3062" s="10" t="s">
        <v>594</v>
      </c>
      <c r="I3062" s="10" t="s">
        <v>413</v>
      </c>
      <c r="J3062" s="11" t="s">
        <v>5406</v>
      </c>
      <c r="K3062" s="10" t="s">
        <v>5407</v>
      </c>
    </row>
    <row r="3063" spans="8:11">
      <c r="H3063" s="10" t="s">
        <v>594</v>
      </c>
      <c r="I3063" s="10" t="s">
        <v>413</v>
      </c>
      <c r="J3063" s="11" t="s">
        <v>5408</v>
      </c>
      <c r="K3063" s="10" t="s">
        <v>756</v>
      </c>
    </row>
    <row r="3064" spans="8:11">
      <c r="H3064" s="10" t="s">
        <v>594</v>
      </c>
      <c r="I3064" s="10" t="s">
        <v>413</v>
      </c>
      <c r="J3064" s="11" t="s">
        <v>5409</v>
      </c>
      <c r="K3064" s="10" t="s">
        <v>5410</v>
      </c>
    </row>
    <row r="3065" spans="8:11">
      <c r="H3065" s="10" t="s">
        <v>594</v>
      </c>
      <c r="I3065" s="10" t="s">
        <v>413</v>
      </c>
      <c r="J3065" s="11" t="s">
        <v>5411</v>
      </c>
      <c r="K3065" s="10" t="s">
        <v>5412</v>
      </c>
    </row>
    <row r="3066" spans="8:11">
      <c r="H3066" s="10" t="s">
        <v>594</v>
      </c>
      <c r="I3066" s="10" t="s">
        <v>413</v>
      </c>
      <c r="J3066" s="11" t="s">
        <v>5413</v>
      </c>
      <c r="K3066" s="10" t="s">
        <v>5414</v>
      </c>
    </row>
    <row r="3067" spans="8:11">
      <c r="H3067" s="10" t="s">
        <v>594</v>
      </c>
      <c r="I3067" s="10" t="s">
        <v>413</v>
      </c>
      <c r="J3067" s="11" t="s">
        <v>5415</v>
      </c>
      <c r="K3067" s="10" t="s">
        <v>1473</v>
      </c>
    </row>
    <row r="3068" spans="8:11">
      <c r="H3068" s="10" t="s">
        <v>594</v>
      </c>
      <c r="I3068" s="10" t="s">
        <v>413</v>
      </c>
      <c r="J3068" s="11" t="s">
        <v>5416</v>
      </c>
      <c r="K3068" s="10" t="s">
        <v>5417</v>
      </c>
    </row>
    <row r="3069" spans="8:11">
      <c r="H3069" s="10" t="s">
        <v>594</v>
      </c>
      <c r="I3069" s="10" t="s">
        <v>413</v>
      </c>
      <c r="J3069" s="11" t="s">
        <v>5418</v>
      </c>
      <c r="K3069" s="10" t="s">
        <v>5419</v>
      </c>
    </row>
    <row r="3070" spans="8:11">
      <c r="H3070" s="10" t="s">
        <v>594</v>
      </c>
      <c r="I3070" s="10" t="s">
        <v>413</v>
      </c>
      <c r="J3070" s="11" t="s">
        <v>5420</v>
      </c>
      <c r="K3070" s="10" t="s">
        <v>5421</v>
      </c>
    </row>
    <row r="3071" spans="8:11">
      <c r="H3071" s="10" t="s">
        <v>594</v>
      </c>
      <c r="I3071" s="10" t="s">
        <v>413</v>
      </c>
      <c r="J3071" s="11" t="s">
        <v>5422</v>
      </c>
      <c r="K3071" s="10" t="s">
        <v>5423</v>
      </c>
    </row>
    <row r="3072" spans="8:11">
      <c r="H3072" s="10" t="s">
        <v>594</v>
      </c>
      <c r="I3072" s="10" t="s">
        <v>413</v>
      </c>
      <c r="J3072" s="11" t="s">
        <v>5424</v>
      </c>
      <c r="K3072" s="10" t="s">
        <v>5425</v>
      </c>
    </row>
    <row r="3073" spans="8:11">
      <c r="H3073" s="10" t="s">
        <v>594</v>
      </c>
      <c r="I3073" s="10" t="s">
        <v>530</v>
      </c>
      <c r="J3073" s="11" t="s">
        <v>5426</v>
      </c>
      <c r="K3073" s="10" t="s">
        <v>5427</v>
      </c>
    </row>
    <row r="3074" spans="8:11">
      <c r="H3074" s="10" t="s">
        <v>594</v>
      </c>
      <c r="I3074" s="10" t="s">
        <v>530</v>
      </c>
      <c r="J3074" s="11" t="s">
        <v>5428</v>
      </c>
      <c r="K3074" s="10" t="s">
        <v>4922</v>
      </c>
    </row>
    <row r="3075" spans="8:11">
      <c r="H3075" s="10" t="s">
        <v>594</v>
      </c>
      <c r="I3075" s="10" t="s">
        <v>530</v>
      </c>
      <c r="J3075" s="11" t="s">
        <v>5429</v>
      </c>
      <c r="K3075" s="10" t="s">
        <v>5430</v>
      </c>
    </row>
    <row r="3076" spans="8:11">
      <c r="H3076" s="10" t="s">
        <v>594</v>
      </c>
      <c r="I3076" s="10" t="s">
        <v>530</v>
      </c>
      <c r="J3076" s="11" t="s">
        <v>5431</v>
      </c>
      <c r="K3076" s="10" t="s">
        <v>5432</v>
      </c>
    </row>
    <row r="3077" spans="8:11">
      <c r="H3077" s="10" t="s">
        <v>594</v>
      </c>
      <c r="I3077" s="10" t="s">
        <v>530</v>
      </c>
      <c r="J3077" s="11" t="s">
        <v>5433</v>
      </c>
      <c r="K3077" s="10" t="s">
        <v>3874</v>
      </c>
    </row>
    <row r="3078" spans="8:11">
      <c r="H3078" s="10" t="s">
        <v>594</v>
      </c>
      <c r="I3078" s="10" t="s">
        <v>530</v>
      </c>
      <c r="J3078" s="11" t="s">
        <v>5434</v>
      </c>
      <c r="K3078" s="10" t="s">
        <v>5435</v>
      </c>
    </row>
    <row r="3079" spans="8:11">
      <c r="H3079" s="10" t="s">
        <v>594</v>
      </c>
      <c r="I3079" s="10" t="s">
        <v>530</v>
      </c>
      <c r="J3079" s="11" t="s">
        <v>5436</v>
      </c>
      <c r="K3079" s="10" t="s">
        <v>1525</v>
      </c>
    </row>
    <row r="3080" spans="8:11">
      <c r="H3080" s="10" t="s">
        <v>594</v>
      </c>
      <c r="I3080" s="10" t="s">
        <v>530</v>
      </c>
      <c r="J3080" s="11" t="s">
        <v>5437</v>
      </c>
      <c r="K3080" s="10" t="s">
        <v>5438</v>
      </c>
    </row>
    <row r="3081" spans="8:11">
      <c r="H3081" s="10" t="s">
        <v>594</v>
      </c>
      <c r="I3081" s="10" t="s">
        <v>530</v>
      </c>
      <c r="J3081" s="11" t="s">
        <v>5439</v>
      </c>
      <c r="K3081" s="10" t="s">
        <v>5440</v>
      </c>
    </row>
    <row r="3082" spans="8:11">
      <c r="H3082" s="10" t="s">
        <v>594</v>
      </c>
      <c r="I3082" s="10" t="s">
        <v>530</v>
      </c>
      <c r="J3082" s="11" t="s">
        <v>5441</v>
      </c>
      <c r="K3082" s="10" t="s">
        <v>802</v>
      </c>
    </row>
    <row r="3083" spans="8:11">
      <c r="H3083" s="10" t="s">
        <v>594</v>
      </c>
      <c r="I3083" s="10" t="s">
        <v>530</v>
      </c>
      <c r="J3083" s="11" t="s">
        <v>5442</v>
      </c>
      <c r="K3083" s="10" t="s">
        <v>5443</v>
      </c>
    </row>
    <row r="3084" spans="8:11">
      <c r="H3084" s="10" t="s">
        <v>594</v>
      </c>
      <c r="I3084" s="10" t="s">
        <v>530</v>
      </c>
      <c r="J3084" s="11" t="s">
        <v>5444</v>
      </c>
      <c r="K3084" s="10" t="s">
        <v>2848</v>
      </c>
    </row>
    <row r="3085" spans="8:11">
      <c r="H3085" s="10" t="s">
        <v>594</v>
      </c>
      <c r="I3085" s="10" t="s">
        <v>530</v>
      </c>
      <c r="J3085" s="11" t="s">
        <v>5445</v>
      </c>
      <c r="K3085" s="10" t="s">
        <v>5446</v>
      </c>
    </row>
    <row r="3086" spans="8:11">
      <c r="H3086" s="10" t="s">
        <v>594</v>
      </c>
      <c r="I3086" s="10" t="s">
        <v>530</v>
      </c>
      <c r="J3086" s="11" t="s">
        <v>5447</v>
      </c>
      <c r="K3086" s="10" t="s">
        <v>5448</v>
      </c>
    </row>
    <row r="3087" spans="8:11">
      <c r="H3087" s="10" t="s">
        <v>594</v>
      </c>
      <c r="I3087" s="10" t="s">
        <v>530</v>
      </c>
      <c r="J3087" s="11" t="s">
        <v>5449</v>
      </c>
      <c r="K3087" s="10" t="s">
        <v>5450</v>
      </c>
    </row>
    <row r="3088" spans="8:11">
      <c r="H3088" s="10" t="s">
        <v>594</v>
      </c>
      <c r="I3088" s="10" t="s">
        <v>530</v>
      </c>
      <c r="J3088" s="11" t="s">
        <v>5451</v>
      </c>
      <c r="K3088" s="10" t="s">
        <v>5205</v>
      </c>
    </row>
    <row r="3089" spans="8:11">
      <c r="H3089" s="10" t="s">
        <v>594</v>
      </c>
      <c r="I3089" s="10" t="s">
        <v>530</v>
      </c>
      <c r="J3089" s="11" t="s">
        <v>5452</v>
      </c>
      <c r="K3089" s="10" t="s">
        <v>5453</v>
      </c>
    </row>
    <row r="3090" spans="8:11">
      <c r="H3090" s="10" t="s">
        <v>594</v>
      </c>
      <c r="I3090" s="10" t="s">
        <v>530</v>
      </c>
      <c r="J3090" s="11" t="s">
        <v>5454</v>
      </c>
      <c r="K3090" s="10" t="s">
        <v>89</v>
      </c>
    </row>
    <row r="3091" spans="8:11">
      <c r="H3091" s="10" t="s">
        <v>594</v>
      </c>
      <c r="I3091" s="10" t="s">
        <v>530</v>
      </c>
      <c r="J3091" s="11" t="s">
        <v>5455</v>
      </c>
      <c r="K3091" s="10" t="s">
        <v>552</v>
      </c>
    </row>
    <row r="3092" spans="8:11">
      <c r="H3092" s="10" t="s">
        <v>594</v>
      </c>
      <c r="I3092" s="10" t="s">
        <v>530</v>
      </c>
      <c r="J3092" s="11" t="s">
        <v>5456</v>
      </c>
      <c r="K3092" s="10" t="s">
        <v>285</v>
      </c>
    </row>
    <row r="3093" spans="8:11">
      <c r="H3093" s="10" t="s">
        <v>594</v>
      </c>
      <c r="I3093" s="10" t="s">
        <v>530</v>
      </c>
      <c r="J3093" s="11" t="s">
        <v>5457</v>
      </c>
      <c r="K3093" s="10" t="s">
        <v>169</v>
      </c>
    </row>
    <row r="3094" spans="8:11">
      <c r="H3094" s="10" t="s">
        <v>594</v>
      </c>
      <c r="I3094" s="10" t="s">
        <v>530</v>
      </c>
      <c r="J3094" s="11" t="s">
        <v>5458</v>
      </c>
      <c r="K3094" s="10" t="s">
        <v>5459</v>
      </c>
    </row>
    <row r="3095" spans="8:11">
      <c r="H3095" s="10" t="s">
        <v>594</v>
      </c>
      <c r="I3095" s="10" t="s">
        <v>530</v>
      </c>
      <c r="J3095" s="11" t="s">
        <v>5460</v>
      </c>
      <c r="K3095" s="10" t="s">
        <v>5461</v>
      </c>
    </row>
    <row r="3096" spans="8:11">
      <c r="H3096" s="10" t="s">
        <v>594</v>
      </c>
      <c r="I3096" s="10" t="s">
        <v>530</v>
      </c>
      <c r="J3096" s="11" t="s">
        <v>5462</v>
      </c>
      <c r="K3096" s="10" t="s">
        <v>5463</v>
      </c>
    </row>
    <row r="3097" spans="8:11">
      <c r="H3097" s="10" t="s">
        <v>594</v>
      </c>
      <c r="I3097" s="10" t="s">
        <v>530</v>
      </c>
      <c r="J3097" s="11" t="s">
        <v>5462</v>
      </c>
      <c r="K3097" s="10" t="s">
        <v>5464</v>
      </c>
    </row>
    <row r="3098" spans="8:11">
      <c r="H3098" s="10" t="s">
        <v>508</v>
      </c>
      <c r="I3098" s="10" t="s">
        <v>511</v>
      </c>
      <c r="J3098" s="11" t="s">
        <v>602</v>
      </c>
      <c r="K3098" s="10" t="s">
        <v>5465</v>
      </c>
    </row>
    <row r="3099" spans="8:11">
      <c r="H3099" s="10" t="s">
        <v>508</v>
      </c>
      <c r="I3099" s="10" t="s">
        <v>511</v>
      </c>
      <c r="J3099" s="11" t="s">
        <v>602</v>
      </c>
      <c r="K3099" s="10" t="s">
        <v>5466</v>
      </c>
    </row>
    <row r="3100" spans="8:11">
      <c r="H3100" s="10" t="s">
        <v>508</v>
      </c>
      <c r="I3100" s="10" t="s">
        <v>511</v>
      </c>
      <c r="J3100" s="11" t="s">
        <v>602</v>
      </c>
      <c r="K3100" s="10" t="s">
        <v>5467</v>
      </c>
    </row>
    <row r="3101" spans="8:11">
      <c r="H3101" s="10" t="s">
        <v>508</v>
      </c>
      <c r="I3101" s="10" t="s">
        <v>511</v>
      </c>
      <c r="J3101" s="11" t="s">
        <v>5468</v>
      </c>
      <c r="K3101" s="10" t="s">
        <v>1228</v>
      </c>
    </row>
    <row r="3102" spans="8:11">
      <c r="H3102" s="10" t="s">
        <v>508</v>
      </c>
      <c r="I3102" s="10" t="s">
        <v>511</v>
      </c>
      <c r="J3102" s="11" t="s">
        <v>5469</v>
      </c>
      <c r="K3102" s="10" t="s">
        <v>644</v>
      </c>
    </row>
    <row r="3103" spans="8:11">
      <c r="H3103" s="10" t="s">
        <v>508</v>
      </c>
      <c r="I3103" s="10" t="s">
        <v>511</v>
      </c>
      <c r="J3103" s="11" t="s">
        <v>5470</v>
      </c>
      <c r="K3103" s="10" t="s">
        <v>3250</v>
      </c>
    </row>
    <row r="3104" spans="8:11">
      <c r="H3104" s="10" t="s">
        <v>508</v>
      </c>
      <c r="I3104" s="10" t="s">
        <v>511</v>
      </c>
      <c r="J3104" s="11" t="s">
        <v>5471</v>
      </c>
      <c r="K3104" s="10" t="s">
        <v>5472</v>
      </c>
    </row>
    <row r="3105" spans="8:11">
      <c r="H3105" s="10" t="s">
        <v>508</v>
      </c>
      <c r="I3105" s="10" t="s">
        <v>511</v>
      </c>
      <c r="J3105" s="11" t="s">
        <v>5473</v>
      </c>
      <c r="K3105" s="10" t="s">
        <v>4601</v>
      </c>
    </row>
    <row r="3106" spans="8:11">
      <c r="H3106" s="10" t="s">
        <v>508</v>
      </c>
      <c r="I3106" s="10" t="s">
        <v>511</v>
      </c>
      <c r="J3106" s="11" t="s">
        <v>5474</v>
      </c>
      <c r="K3106" s="10" t="s">
        <v>5475</v>
      </c>
    </row>
    <row r="3107" spans="8:11">
      <c r="H3107" s="10" t="s">
        <v>508</v>
      </c>
      <c r="I3107" s="10" t="s">
        <v>511</v>
      </c>
      <c r="J3107" s="11" t="s">
        <v>5476</v>
      </c>
      <c r="K3107" s="10" t="s">
        <v>5477</v>
      </c>
    </row>
    <row r="3108" spans="8:11">
      <c r="H3108" s="10" t="s">
        <v>508</v>
      </c>
      <c r="I3108" s="10" t="s">
        <v>511</v>
      </c>
      <c r="J3108" s="11" t="s">
        <v>5478</v>
      </c>
      <c r="K3108" s="10" t="s">
        <v>3035</v>
      </c>
    </row>
    <row r="3109" spans="8:11">
      <c r="H3109" s="10" t="s">
        <v>508</v>
      </c>
      <c r="I3109" s="10" t="s">
        <v>511</v>
      </c>
      <c r="J3109" s="11" t="s">
        <v>5479</v>
      </c>
      <c r="K3109" s="10" t="s">
        <v>5480</v>
      </c>
    </row>
    <row r="3110" spans="8:11">
      <c r="H3110" s="10" t="s">
        <v>508</v>
      </c>
      <c r="I3110" s="10" t="s">
        <v>511</v>
      </c>
      <c r="J3110" s="11" t="s">
        <v>5481</v>
      </c>
      <c r="K3110" s="10" t="s">
        <v>905</v>
      </c>
    </row>
    <row r="3111" spans="8:11">
      <c r="H3111" s="10" t="s">
        <v>508</v>
      </c>
      <c r="I3111" s="10" t="s">
        <v>511</v>
      </c>
      <c r="J3111" s="11" t="s">
        <v>5482</v>
      </c>
      <c r="K3111" s="10" t="s">
        <v>5483</v>
      </c>
    </row>
    <row r="3112" spans="8:11">
      <c r="H3112" s="10" t="s">
        <v>508</v>
      </c>
      <c r="I3112" s="10" t="s">
        <v>511</v>
      </c>
      <c r="J3112" s="11" t="s">
        <v>5484</v>
      </c>
      <c r="K3112" s="10" t="s">
        <v>5485</v>
      </c>
    </row>
    <row r="3113" spans="8:11">
      <c r="H3113" s="10" t="s">
        <v>508</v>
      </c>
      <c r="I3113" s="10" t="s">
        <v>511</v>
      </c>
      <c r="J3113" s="11" t="s">
        <v>5486</v>
      </c>
      <c r="K3113" s="10" t="s">
        <v>2981</v>
      </c>
    </row>
    <row r="3114" spans="8:11">
      <c r="H3114" s="10" t="s">
        <v>508</v>
      </c>
      <c r="I3114" s="10" t="s">
        <v>511</v>
      </c>
      <c r="J3114" s="11" t="s">
        <v>512</v>
      </c>
      <c r="K3114" s="10" t="s">
        <v>513</v>
      </c>
    </row>
    <row r="3115" spans="8:11">
      <c r="H3115" s="10" t="s">
        <v>508</v>
      </c>
      <c r="I3115" s="10" t="s">
        <v>511</v>
      </c>
      <c r="J3115" s="11" t="s">
        <v>5487</v>
      </c>
      <c r="K3115" s="10" t="s">
        <v>5488</v>
      </c>
    </row>
    <row r="3116" spans="8:11">
      <c r="H3116" s="10" t="s">
        <v>508</v>
      </c>
      <c r="I3116" s="10" t="s">
        <v>511</v>
      </c>
      <c r="J3116" s="11" t="s">
        <v>5489</v>
      </c>
      <c r="K3116" s="10" t="s">
        <v>5490</v>
      </c>
    </row>
    <row r="3117" spans="8:11">
      <c r="H3117" s="10" t="s">
        <v>508</v>
      </c>
      <c r="I3117" s="10" t="s">
        <v>511</v>
      </c>
      <c r="J3117" s="11" t="s">
        <v>5491</v>
      </c>
      <c r="K3117" s="10" t="s">
        <v>5492</v>
      </c>
    </row>
    <row r="3118" spans="8:11">
      <c r="H3118" s="10" t="s">
        <v>508</v>
      </c>
      <c r="I3118" s="10" t="s">
        <v>511</v>
      </c>
      <c r="J3118" s="11" t="s">
        <v>5493</v>
      </c>
      <c r="K3118" s="10" t="s">
        <v>5472</v>
      </c>
    </row>
    <row r="3119" spans="8:11">
      <c r="H3119" s="10" t="s">
        <v>508</v>
      </c>
      <c r="I3119" s="10" t="s">
        <v>511</v>
      </c>
      <c r="J3119" s="11" t="s">
        <v>5494</v>
      </c>
      <c r="K3119" s="10" t="s">
        <v>5495</v>
      </c>
    </row>
    <row r="3120" spans="8:11">
      <c r="H3120" s="10" t="s">
        <v>508</v>
      </c>
      <c r="I3120" s="10" t="s">
        <v>511</v>
      </c>
      <c r="J3120" s="11" t="s">
        <v>5496</v>
      </c>
      <c r="K3120" s="10" t="s">
        <v>5497</v>
      </c>
    </row>
    <row r="3121" spans="8:11">
      <c r="H3121" s="10" t="s">
        <v>508</v>
      </c>
      <c r="I3121" s="10" t="s">
        <v>511</v>
      </c>
      <c r="J3121" s="11" t="s">
        <v>5498</v>
      </c>
      <c r="K3121" s="10" t="s">
        <v>5499</v>
      </c>
    </row>
    <row r="3122" spans="8:11">
      <c r="H3122" s="10" t="s">
        <v>508</v>
      </c>
      <c r="I3122" s="10" t="s">
        <v>511</v>
      </c>
      <c r="J3122" s="11" t="s">
        <v>5500</v>
      </c>
      <c r="K3122" s="10" t="s">
        <v>5501</v>
      </c>
    </row>
    <row r="3123" spans="8:11">
      <c r="H3123" s="10" t="s">
        <v>508</v>
      </c>
      <c r="I3123" s="10" t="s">
        <v>511</v>
      </c>
      <c r="J3123" s="11" t="s">
        <v>5502</v>
      </c>
      <c r="K3123" s="10" t="s">
        <v>5503</v>
      </c>
    </row>
    <row r="3124" spans="8:11">
      <c r="H3124" s="10" t="s">
        <v>508</v>
      </c>
      <c r="I3124" s="10" t="s">
        <v>511</v>
      </c>
      <c r="J3124" s="11" t="s">
        <v>5504</v>
      </c>
      <c r="K3124" s="10" t="s">
        <v>5505</v>
      </c>
    </row>
    <row r="3125" spans="8:11">
      <c r="H3125" s="10" t="s">
        <v>508</v>
      </c>
      <c r="I3125" s="10" t="s">
        <v>511</v>
      </c>
      <c r="J3125" s="11" t="s">
        <v>5504</v>
      </c>
      <c r="K3125" s="10" t="s">
        <v>5506</v>
      </c>
    </row>
    <row r="3126" spans="8:11">
      <c r="H3126" s="10" t="s">
        <v>508</v>
      </c>
      <c r="I3126" s="10" t="s">
        <v>415</v>
      </c>
      <c r="J3126" s="11" t="s">
        <v>5507</v>
      </c>
      <c r="K3126" s="10" t="s">
        <v>1339</v>
      </c>
    </row>
    <row r="3127" spans="8:11">
      <c r="H3127" s="10" t="s">
        <v>508</v>
      </c>
      <c r="I3127" s="10" t="s">
        <v>415</v>
      </c>
      <c r="J3127" s="11" t="s">
        <v>5508</v>
      </c>
      <c r="K3127" s="10" t="s">
        <v>171</v>
      </c>
    </row>
    <row r="3128" spans="8:11">
      <c r="H3128" s="10" t="s">
        <v>508</v>
      </c>
      <c r="I3128" s="10" t="s">
        <v>415</v>
      </c>
      <c r="J3128" s="11" t="s">
        <v>5509</v>
      </c>
      <c r="K3128" s="10" t="s">
        <v>5510</v>
      </c>
    </row>
    <row r="3129" spans="8:11">
      <c r="H3129" s="10" t="s">
        <v>508</v>
      </c>
      <c r="I3129" s="10" t="s">
        <v>415</v>
      </c>
      <c r="J3129" s="11" t="s">
        <v>5511</v>
      </c>
      <c r="K3129" s="10" t="s">
        <v>525</v>
      </c>
    </row>
    <row r="3130" spans="8:11">
      <c r="H3130" s="10" t="s">
        <v>508</v>
      </c>
      <c r="I3130" s="10" t="s">
        <v>415</v>
      </c>
      <c r="J3130" s="11" t="s">
        <v>5512</v>
      </c>
      <c r="K3130" s="10" t="s">
        <v>5513</v>
      </c>
    </row>
    <row r="3131" spans="8:11">
      <c r="H3131" s="10" t="s">
        <v>508</v>
      </c>
      <c r="I3131" s="10" t="s">
        <v>415</v>
      </c>
      <c r="J3131" s="11" t="s">
        <v>5514</v>
      </c>
      <c r="K3131" s="10" t="s">
        <v>5515</v>
      </c>
    </row>
    <row r="3132" spans="8:11">
      <c r="H3132" s="10" t="s">
        <v>508</v>
      </c>
      <c r="I3132" s="10" t="s">
        <v>415</v>
      </c>
      <c r="J3132" s="11" t="s">
        <v>5516</v>
      </c>
      <c r="K3132" s="10" t="s">
        <v>5517</v>
      </c>
    </row>
    <row r="3133" spans="8:11">
      <c r="H3133" s="10" t="s">
        <v>508</v>
      </c>
      <c r="I3133" s="10" t="s">
        <v>415</v>
      </c>
      <c r="J3133" s="11" t="s">
        <v>5518</v>
      </c>
      <c r="K3133" s="10" t="s">
        <v>5519</v>
      </c>
    </row>
    <row r="3134" spans="8:11">
      <c r="H3134" s="10" t="s">
        <v>508</v>
      </c>
      <c r="I3134" s="10" t="s">
        <v>415</v>
      </c>
      <c r="J3134" s="11" t="s">
        <v>5520</v>
      </c>
      <c r="K3134" s="10" t="s">
        <v>5521</v>
      </c>
    </row>
    <row r="3135" spans="8:11">
      <c r="H3135" s="10" t="s">
        <v>508</v>
      </c>
      <c r="I3135" s="10" t="s">
        <v>415</v>
      </c>
      <c r="J3135" s="11" t="s">
        <v>5522</v>
      </c>
      <c r="K3135" s="10" t="s">
        <v>5523</v>
      </c>
    </row>
    <row r="3136" spans="8:11">
      <c r="H3136" s="10" t="s">
        <v>508</v>
      </c>
      <c r="I3136" s="10" t="s">
        <v>415</v>
      </c>
      <c r="J3136" s="11" t="s">
        <v>520</v>
      </c>
      <c r="K3136" s="10" t="s">
        <v>521</v>
      </c>
    </row>
    <row r="3137" spans="8:11">
      <c r="H3137" s="10" t="s">
        <v>508</v>
      </c>
      <c r="I3137" s="10" t="s">
        <v>415</v>
      </c>
      <c r="J3137" s="11" t="s">
        <v>5524</v>
      </c>
      <c r="K3137" s="10" t="s">
        <v>5525</v>
      </c>
    </row>
    <row r="3138" spans="8:11">
      <c r="H3138" s="10" t="s">
        <v>508</v>
      </c>
      <c r="I3138" s="10" t="s">
        <v>415</v>
      </c>
      <c r="J3138" s="11" t="s">
        <v>514</v>
      </c>
      <c r="K3138" s="10" t="s">
        <v>515</v>
      </c>
    </row>
    <row r="3139" spans="8:11">
      <c r="H3139" s="10" t="s">
        <v>508</v>
      </c>
      <c r="I3139" s="10" t="s">
        <v>415</v>
      </c>
      <c r="J3139" s="11" t="s">
        <v>5526</v>
      </c>
      <c r="K3139" s="10" t="s">
        <v>5527</v>
      </c>
    </row>
    <row r="3140" spans="8:11">
      <c r="H3140" s="10" t="s">
        <v>508</v>
      </c>
      <c r="I3140" s="10" t="s">
        <v>415</v>
      </c>
      <c r="J3140" s="11" t="s">
        <v>5528</v>
      </c>
      <c r="K3140" s="10" t="s">
        <v>1979</v>
      </c>
    </row>
    <row r="3141" spans="8:11">
      <c r="H3141" s="10" t="s">
        <v>508</v>
      </c>
      <c r="I3141" s="10" t="s">
        <v>415</v>
      </c>
      <c r="J3141" s="11" t="s">
        <v>5529</v>
      </c>
      <c r="K3141" s="10" t="s">
        <v>5161</v>
      </c>
    </row>
    <row r="3142" spans="8:11">
      <c r="H3142" s="10" t="s">
        <v>508</v>
      </c>
      <c r="I3142" s="10" t="s">
        <v>415</v>
      </c>
      <c r="J3142" s="11" t="s">
        <v>5530</v>
      </c>
      <c r="K3142" s="10" t="s">
        <v>5531</v>
      </c>
    </row>
    <row r="3143" spans="8:11">
      <c r="H3143" s="10" t="s">
        <v>508</v>
      </c>
      <c r="I3143" s="10" t="s">
        <v>415</v>
      </c>
      <c r="J3143" s="11" t="s">
        <v>5532</v>
      </c>
      <c r="K3143" s="10" t="s">
        <v>5533</v>
      </c>
    </row>
    <row r="3144" spans="8:11">
      <c r="H3144" s="10" t="s">
        <v>508</v>
      </c>
      <c r="I3144" s="10" t="s">
        <v>415</v>
      </c>
      <c r="J3144" s="11" t="s">
        <v>516</v>
      </c>
      <c r="K3144" s="10" t="s">
        <v>517</v>
      </c>
    </row>
    <row r="3145" spans="8:11">
      <c r="H3145" s="10" t="s">
        <v>508</v>
      </c>
      <c r="I3145" s="10" t="s">
        <v>415</v>
      </c>
      <c r="J3145" s="11" t="s">
        <v>5534</v>
      </c>
      <c r="K3145" s="10" t="s">
        <v>5535</v>
      </c>
    </row>
    <row r="3146" spans="8:11">
      <c r="H3146" s="10" t="s">
        <v>508</v>
      </c>
      <c r="I3146" s="10" t="s">
        <v>415</v>
      </c>
      <c r="J3146" s="11" t="s">
        <v>5536</v>
      </c>
      <c r="K3146" s="10" t="s">
        <v>57</v>
      </c>
    </row>
    <row r="3147" spans="8:11">
      <c r="H3147" s="10" t="s">
        <v>508</v>
      </c>
      <c r="I3147" s="10" t="s">
        <v>415</v>
      </c>
      <c r="J3147" s="11" t="s">
        <v>5537</v>
      </c>
      <c r="K3147" s="10" t="s">
        <v>5538</v>
      </c>
    </row>
    <row r="3148" spans="8:11">
      <c r="H3148" s="10" t="s">
        <v>508</v>
      </c>
      <c r="I3148" s="10" t="s">
        <v>415</v>
      </c>
      <c r="J3148" s="11" t="s">
        <v>5539</v>
      </c>
      <c r="K3148" s="10" t="s">
        <v>5540</v>
      </c>
    </row>
    <row r="3149" spans="8:11">
      <c r="H3149" s="10" t="s">
        <v>508</v>
      </c>
      <c r="I3149" s="10" t="s">
        <v>415</v>
      </c>
      <c r="J3149" s="11" t="s">
        <v>5541</v>
      </c>
      <c r="K3149" s="10" t="s">
        <v>5542</v>
      </c>
    </row>
    <row r="3150" spans="8:11">
      <c r="H3150" s="10" t="s">
        <v>508</v>
      </c>
      <c r="I3150" s="10" t="s">
        <v>415</v>
      </c>
      <c r="J3150" s="11" t="s">
        <v>5543</v>
      </c>
      <c r="K3150" s="10" t="s">
        <v>5544</v>
      </c>
    </row>
    <row r="3151" spans="8:11">
      <c r="H3151" s="10" t="s">
        <v>508</v>
      </c>
      <c r="I3151" s="10" t="s">
        <v>415</v>
      </c>
      <c r="J3151" s="11" t="s">
        <v>5545</v>
      </c>
      <c r="K3151" s="10" t="s">
        <v>281</v>
      </c>
    </row>
    <row r="3152" spans="8:11">
      <c r="H3152" s="10" t="s">
        <v>508</v>
      </c>
      <c r="I3152" s="10" t="s">
        <v>415</v>
      </c>
      <c r="J3152" s="11" t="s">
        <v>5546</v>
      </c>
      <c r="K3152" s="10" t="s">
        <v>3745</v>
      </c>
    </row>
    <row r="3153" spans="8:11">
      <c r="H3153" s="10" t="s">
        <v>508</v>
      </c>
      <c r="I3153" s="10" t="s">
        <v>415</v>
      </c>
      <c r="J3153" s="11" t="s">
        <v>5547</v>
      </c>
      <c r="K3153" s="10" t="s">
        <v>650</v>
      </c>
    </row>
    <row r="3154" spans="8:11">
      <c r="H3154" s="10" t="s">
        <v>508</v>
      </c>
      <c r="I3154" s="10" t="s">
        <v>415</v>
      </c>
      <c r="J3154" s="11" t="s">
        <v>5548</v>
      </c>
      <c r="K3154" s="10" t="s">
        <v>1090</v>
      </c>
    </row>
    <row r="3155" spans="8:11">
      <c r="H3155" s="10" t="s">
        <v>508</v>
      </c>
      <c r="I3155" s="10" t="s">
        <v>415</v>
      </c>
      <c r="J3155" s="11" t="s">
        <v>5549</v>
      </c>
      <c r="K3155" s="10" t="s">
        <v>5550</v>
      </c>
    </row>
    <row r="3156" spans="8:11">
      <c r="H3156" s="10" t="s">
        <v>508</v>
      </c>
      <c r="I3156" s="10" t="s">
        <v>415</v>
      </c>
      <c r="J3156" s="11" t="s">
        <v>5551</v>
      </c>
      <c r="K3156" s="10" t="s">
        <v>616</v>
      </c>
    </row>
    <row r="3157" spans="8:11">
      <c r="H3157" s="10" t="s">
        <v>508</v>
      </c>
      <c r="I3157" s="10" t="s">
        <v>415</v>
      </c>
      <c r="J3157" s="11" t="s">
        <v>5552</v>
      </c>
      <c r="K3157" s="10" t="s">
        <v>5553</v>
      </c>
    </row>
    <row r="3158" spans="8:11">
      <c r="H3158" s="10" t="s">
        <v>508</v>
      </c>
      <c r="I3158" s="10" t="s">
        <v>415</v>
      </c>
      <c r="J3158" s="11" t="s">
        <v>5554</v>
      </c>
      <c r="K3158" s="10" t="s">
        <v>858</v>
      </c>
    </row>
    <row r="3159" spans="8:11">
      <c r="H3159" s="10" t="s">
        <v>508</v>
      </c>
      <c r="I3159" s="10" t="s">
        <v>415</v>
      </c>
      <c r="J3159" s="11" t="s">
        <v>518</v>
      </c>
      <c r="K3159" s="10" t="s">
        <v>519</v>
      </c>
    </row>
    <row r="3160" spans="8:11">
      <c r="H3160" s="10" t="s">
        <v>508</v>
      </c>
      <c r="I3160" s="10" t="s">
        <v>415</v>
      </c>
      <c r="J3160" s="11" t="s">
        <v>5555</v>
      </c>
      <c r="K3160" s="10" t="s">
        <v>5556</v>
      </c>
    </row>
    <row r="3161" spans="8:11">
      <c r="H3161" s="10" t="s">
        <v>508</v>
      </c>
      <c r="I3161" s="10" t="s">
        <v>415</v>
      </c>
      <c r="J3161" s="11" t="s">
        <v>5557</v>
      </c>
      <c r="K3161" s="10" t="s">
        <v>5558</v>
      </c>
    </row>
    <row r="3162" spans="8:11">
      <c r="H3162" s="10" t="s">
        <v>508</v>
      </c>
      <c r="I3162" s="10" t="s">
        <v>415</v>
      </c>
      <c r="J3162" s="11" t="s">
        <v>5559</v>
      </c>
      <c r="K3162" s="10" t="s">
        <v>5560</v>
      </c>
    </row>
    <row r="3163" spans="8:11">
      <c r="H3163" s="10" t="s">
        <v>508</v>
      </c>
      <c r="I3163" s="10" t="s">
        <v>413</v>
      </c>
      <c r="J3163" s="11" t="s">
        <v>602</v>
      </c>
      <c r="K3163" s="10" t="s">
        <v>5561</v>
      </c>
    </row>
    <row r="3164" spans="8:11">
      <c r="H3164" s="10" t="s">
        <v>508</v>
      </c>
      <c r="I3164" s="10" t="s">
        <v>413</v>
      </c>
      <c r="J3164" s="11" t="s">
        <v>5562</v>
      </c>
      <c r="K3164" s="10" t="s">
        <v>3533</v>
      </c>
    </row>
    <row r="3165" spans="8:11">
      <c r="H3165" s="10" t="s">
        <v>508</v>
      </c>
      <c r="I3165" s="10" t="s">
        <v>413</v>
      </c>
      <c r="J3165" s="11" t="s">
        <v>5563</v>
      </c>
      <c r="K3165" s="10" t="s">
        <v>5564</v>
      </c>
    </row>
    <row r="3166" spans="8:11">
      <c r="H3166" s="10" t="s">
        <v>508</v>
      </c>
      <c r="I3166" s="10" t="s">
        <v>413</v>
      </c>
      <c r="J3166" s="11" t="s">
        <v>5565</v>
      </c>
      <c r="K3166" s="10" t="s">
        <v>683</v>
      </c>
    </row>
    <row r="3167" spans="8:11">
      <c r="H3167" s="10" t="s">
        <v>508</v>
      </c>
      <c r="I3167" s="10" t="s">
        <v>413</v>
      </c>
      <c r="J3167" s="11" t="s">
        <v>5566</v>
      </c>
      <c r="K3167" s="10" t="s">
        <v>3432</v>
      </c>
    </row>
    <row r="3168" spans="8:11">
      <c r="H3168" s="10" t="s">
        <v>508</v>
      </c>
      <c r="I3168" s="10" t="s">
        <v>413</v>
      </c>
      <c r="J3168" s="11" t="s">
        <v>5567</v>
      </c>
      <c r="K3168" s="10" t="s">
        <v>190</v>
      </c>
    </row>
    <row r="3169" spans="8:11">
      <c r="H3169" s="10" t="s">
        <v>508</v>
      </c>
      <c r="I3169" s="10" t="s">
        <v>413</v>
      </c>
      <c r="J3169" s="11" t="s">
        <v>5568</v>
      </c>
      <c r="K3169" s="10" t="s">
        <v>5569</v>
      </c>
    </row>
    <row r="3170" spans="8:11">
      <c r="H3170" s="10" t="s">
        <v>508</v>
      </c>
      <c r="I3170" s="10" t="s">
        <v>413</v>
      </c>
      <c r="J3170" s="11" t="s">
        <v>5570</v>
      </c>
      <c r="K3170" s="10" t="s">
        <v>5571</v>
      </c>
    </row>
    <row r="3171" spans="8:11">
      <c r="H3171" s="10" t="s">
        <v>508</v>
      </c>
      <c r="I3171" s="10" t="s">
        <v>413</v>
      </c>
      <c r="J3171" s="11" t="s">
        <v>5572</v>
      </c>
      <c r="K3171" s="10" t="s">
        <v>5573</v>
      </c>
    </row>
    <row r="3172" spans="8:11">
      <c r="H3172" s="10" t="s">
        <v>508</v>
      </c>
      <c r="I3172" s="10" t="s">
        <v>413</v>
      </c>
      <c r="J3172" s="11" t="s">
        <v>5574</v>
      </c>
      <c r="K3172" s="10" t="s">
        <v>5575</v>
      </c>
    </row>
    <row r="3173" spans="8:11">
      <c r="H3173" s="10" t="s">
        <v>508</v>
      </c>
      <c r="I3173" s="10" t="s">
        <v>413</v>
      </c>
      <c r="J3173" s="11" t="s">
        <v>5576</v>
      </c>
      <c r="K3173" s="10" t="s">
        <v>5577</v>
      </c>
    </row>
    <row r="3174" spans="8:11">
      <c r="H3174" s="10" t="s">
        <v>508</v>
      </c>
      <c r="I3174" s="10" t="s">
        <v>413</v>
      </c>
      <c r="J3174" s="11" t="s">
        <v>5578</v>
      </c>
      <c r="K3174" s="10" t="s">
        <v>5579</v>
      </c>
    </row>
    <row r="3175" spans="8:11">
      <c r="H3175" s="10" t="s">
        <v>508</v>
      </c>
      <c r="I3175" s="10" t="s">
        <v>413</v>
      </c>
      <c r="J3175" s="11" t="s">
        <v>5580</v>
      </c>
      <c r="K3175" s="10" t="s">
        <v>137</v>
      </c>
    </row>
    <row r="3176" spans="8:11">
      <c r="H3176" s="10" t="s">
        <v>508</v>
      </c>
      <c r="I3176" s="10" t="s">
        <v>413</v>
      </c>
      <c r="J3176" s="11" t="s">
        <v>5581</v>
      </c>
      <c r="K3176" s="10" t="s">
        <v>5582</v>
      </c>
    </row>
    <row r="3177" spans="8:11">
      <c r="H3177" s="10" t="s">
        <v>508</v>
      </c>
      <c r="I3177" s="10" t="s">
        <v>413</v>
      </c>
      <c r="J3177" s="11" t="s">
        <v>5583</v>
      </c>
      <c r="K3177" s="10" t="s">
        <v>5584</v>
      </c>
    </row>
    <row r="3178" spans="8:11">
      <c r="H3178" s="10" t="s">
        <v>508</v>
      </c>
      <c r="I3178" s="10" t="s">
        <v>413</v>
      </c>
      <c r="J3178" s="11" t="s">
        <v>5585</v>
      </c>
      <c r="K3178" s="10" t="s">
        <v>5586</v>
      </c>
    </row>
    <row r="3179" spans="8:11">
      <c r="H3179" s="10" t="s">
        <v>508</v>
      </c>
      <c r="I3179" s="10" t="s">
        <v>413</v>
      </c>
      <c r="J3179" s="11" t="s">
        <v>5587</v>
      </c>
      <c r="K3179" s="10" t="s">
        <v>5588</v>
      </c>
    </row>
    <row r="3180" spans="8:11">
      <c r="H3180" s="10" t="s">
        <v>508</v>
      </c>
      <c r="I3180" s="10" t="s">
        <v>413</v>
      </c>
      <c r="J3180" s="11" t="s">
        <v>5589</v>
      </c>
      <c r="K3180" s="10" t="s">
        <v>5590</v>
      </c>
    </row>
    <row r="3181" spans="8:11">
      <c r="H3181" s="10" t="s">
        <v>508</v>
      </c>
      <c r="I3181" s="10" t="s">
        <v>413</v>
      </c>
      <c r="J3181" s="11" t="s">
        <v>5591</v>
      </c>
      <c r="K3181" s="10" t="s">
        <v>5592</v>
      </c>
    </row>
    <row r="3182" spans="8:11">
      <c r="H3182" s="10" t="s">
        <v>508</v>
      </c>
      <c r="I3182" s="10" t="s">
        <v>413</v>
      </c>
      <c r="J3182" s="11" t="s">
        <v>5593</v>
      </c>
      <c r="K3182" s="10" t="s">
        <v>219</v>
      </c>
    </row>
    <row r="3183" spans="8:11">
      <c r="H3183" s="10" t="s">
        <v>508</v>
      </c>
      <c r="I3183" s="10" t="s">
        <v>413</v>
      </c>
      <c r="J3183" s="11" t="s">
        <v>5594</v>
      </c>
      <c r="K3183" s="10" t="s">
        <v>5595</v>
      </c>
    </row>
    <row r="3184" spans="8:11">
      <c r="H3184" s="10" t="s">
        <v>508</v>
      </c>
      <c r="I3184" s="10" t="s">
        <v>530</v>
      </c>
      <c r="J3184" s="11" t="s">
        <v>5596</v>
      </c>
      <c r="K3184" s="10" t="s">
        <v>746</v>
      </c>
    </row>
    <row r="3185" spans="8:11">
      <c r="H3185" s="10" t="s">
        <v>508</v>
      </c>
      <c r="I3185" s="10" t="s">
        <v>530</v>
      </c>
      <c r="J3185" s="11" t="s">
        <v>5597</v>
      </c>
      <c r="K3185" s="10" t="s">
        <v>5598</v>
      </c>
    </row>
    <row r="3186" spans="8:11">
      <c r="H3186" s="10" t="s">
        <v>508</v>
      </c>
      <c r="I3186" s="10" t="s">
        <v>530</v>
      </c>
      <c r="J3186" s="11" t="s">
        <v>5599</v>
      </c>
      <c r="K3186" s="10" t="s">
        <v>4911</v>
      </c>
    </row>
    <row r="3187" spans="8:11">
      <c r="H3187" s="10" t="s">
        <v>508</v>
      </c>
      <c r="I3187" s="10" t="s">
        <v>530</v>
      </c>
      <c r="J3187" s="11" t="s">
        <v>5600</v>
      </c>
      <c r="K3187" s="10" t="s">
        <v>5601</v>
      </c>
    </row>
    <row r="3188" spans="8:11">
      <c r="H3188" s="10" t="s">
        <v>508</v>
      </c>
      <c r="I3188" s="10" t="s">
        <v>530</v>
      </c>
      <c r="J3188" s="11" t="s">
        <v>5602</v>
      </c>
      <c r="K3188" s="10" t="s">
        <v>5603</v>
      </c>
    </row>
    <row r="3189" spans="8:11">
      <c r="H3189" s="10" t="s">
        <v>508</v>
      </c>
      <c r="I3189" s="10" t="s">
        <v>530</v>
      </c>
      <c r="J3189" s="11" t="s">
        <v>5604</v>
      </c>
      <c r="K3189" s="10" t="s">
        <v>5605</v>
      </c>
    </row>
    <row r="3190" spans="8:11">
      <c r="H3190" s="10" t="s">
        <v>508</v>
      </c>
      <c r="I3190" s="10" t="s">
        <v>530</v>
      </c>
      <c r="J3190" s="11" t="s">
        <v>5606</v>
      </c>
      <c r="K3190" s="10" t="s">
        <v>945</v>
      </c>
    </row>
    <row r="3191" spans="8:11">
      <c r="H3191" s="10" t="s">
        <v>508</v>
      </c>
      <c r="I3191" s="10" t="s">
        <v>530</v>
      </c>
      <c r="J3191" s="11" t="s">
        <v>5607</v>
      </c>
      <c r="K3191" s="10" t="s">
        <v>5608</v>
      </c>
    </row>
    <row r="3192" spans="8:11">
      <c r="H3192" s="10" t="s">
        <v>508</v>
      </c>
      <c r="I3192" s="10" t="s">
        <v>530</v>
      </c>
      <c r="J3192" s="11" t="s">
        <v>5609</v>
      </c>
      <c r="K3192" s="10" t="s">
        <v>1915</v>
      </c>
    </row>
    <row r="3193" spans="8:11">
      <c r="H3193" s="10" t="s">
        <v>508</v>
      </c>
      <c r="I3193" s="10" t="s">
        <v>530</v>
      </c>
      <c r="J3193" s="11" t="s">
        <v>5610</v>
      </c>
      <c r="K3193" s="10" t="s">
        <v>1824</v>
      </c>
    </row>
    <row r="3194" spans="8:11">
      <c r="H3194" s="10" t="s">
        <v>508</v>
      </c>
      <c r="I3194" s="10" t="s">
        <v>530</v>
      </c>
      <c r="J3194" s="11" t="s">
        <v>5611</v>
      </c>
      <c r="K3194" s="10" t="s">
        <v>1634</v>
      </c>
    </row>
    <row r="3195" spans="8:11">
      <c r="H3195" s="10" t="s">
        <v>508</v>
      </c>
      <c r="I3195" s="10" t="s">
        <v>530</v>
      </c>
      <c r="J3195" s="11" t="s">
        <v>5612</v>
      </c>
      <c r="K3195" s="10" t="s">
        <v>5613</v>
      </c>
    </row>
    <row r="3196" spans="8:11">
      <c r="H3196" s="10" t="s">
        <v>508</v>
      </c>
      <c r="I3196" s="10" t="s">
        <v>530</v>
      </c>
      <c r="J3196" s="11" t="s">
        <v>5614</v>
      </c>
      <c r="K3196" s="10" t="s">
        <v>5615</v>
      </c>
    </row>
    <row r="3197" spans="8:11">
      <c r="H3197" s="10" t="s">
        <v>508</v>
      </c>
      <c r="I3197" s="10" t="s">
        <v>530</v>
      </c>
      <c r="J3197" s="11" t="s">
        <v>5616</v>
      </c>
      <c r="K3197" s="10" t="s">
        <v>4236</v>
      </c>
    </row>
    <row r="3198" spans="8:11">
      <c r="H3198" s="10" t="s">
        <v>508</v>
      </c>
      <c r="I3198" s="10" t="s">
        <v>530</v>
      </c>
      <c r="J3198" s="11" t="s">
        <v>5617</v>
      </c>
      <c r="K3198" s="10" t="s">
        <v>5618</v>
      </c>
    </row>
    <row r="3199" spans="8:11">
      <c r="H3199" s="10" t="s">
        <v>508</v>
      </c>
      <c r="I3199" s="10" t="s">
        <v>530</v>
      </c>
      <c r="J3199" s="11" t="s">
        <v>5619</v>
      </c>
      <c r="K3199" s="10" t="s">
        <v>5620</v>
      </c>
    </row>
    <row r="3200" spans="8:11">
      <c r="H3200" s="10" t="s">
        <v>508</v>
      </c>
      <c r="I3200" s="10" t="s">
        <v>530</v>
      </c>
      <c r="J3200" s="11" t="s">
        <v>5621</v>
      </c>
      <c r="K3200" s="10" t="s">
        <v>5622</v>
      </c>
    </row>
    <row r="3201" spans="8:11">
      <c r="H3201" s="10" t="s">
        <v>508</v>
      </c>
      <c r="I3201" s="10" t="s">
        <v>530</v>
      </c>
      <c r="J3201" s="11" t="s">
        <v>5623</v>
      </c>
      <c r="K3201" s="10" t="s">
        <v>5624</v>
      </c>
    </row>
    <row r="3202" spans="8:11">
      <c r="H3202" s="10" t="s">
        <v>508</v>
      </c>
      <c r="I3202" s="10" t="s">
        <v>530</v>
      </c>
      <c r="J3202" s="11" t="s">
        <v>5625</v>
      </c>
      <c r="K3202" s="10" t="s">
        <v>5626</v>
      </c>
    </row>
    <row r="3203" spans="8:11">
      <c r="H3203" s="10" t="s">
        <v>508</v>
      </c>
      <c r="I3203" s="10" t="s">
        <v>530</v>
      </c>
      <c r="J3203" s="11" t="s">
        <v>5627</v>
      </c>
      <c r="K3203" s="10" t="s">
        <v>4579</v>
      </c>
    </row>
    <row r="3204" spans="8:11">
      <c r="H3204" s="10" t="s">
        <v>508</v>
      </c>
      <c r="I3204" s="10" t="s">
        <v>530</v>
      </c>
      <c r="J3204" s="11" t="s">
        <v>5628</v>
      </c>
      <c r="K3204" s="10" t="s">
        <v>5629</v>
      </c>
    </row>
    <row r="3205" spans="8:11">
      <c r="H3205" s="10" t="s">
        <v>508</v>
      </c>
      <c r="I3205" s="10" t="s">
        <v>530</v>
      </c>
      <c r="J3205" s="11" t="s">
        <v>5630</v>
      </c>
      <c r="K3205" s="10" t="s">
        <v>2929</v>
      </c>
    </row>
    <row r="3206" spans="8:11">
      <c r="H3206" s="10" t="s">
        <v>508</v>
      </c>
      <c r="I3206" s="10" t="s">
        <v>530</v>
      </c>
      <c r="J3206" s="11" t="s">
        <v>5631</v>
      </c>
      <c r="K3206" s="10" t="s">
        <v>5632</v>
      </c>
    </row>
    <row r="3207" spans="8:11">
      <c r="H3207" s="10" t="s">
        <v>508</v>
      </c>
      <c r="I3207" s="10" t="s">
        <v>530</v>
      </c>
      <c r="J3207" s="11" t="s">
        <v>5633</v>
      </c>
      <c r="K3207" s="10" t="s">
        <v>42</v>
      </c>
    </row>
    <row r="3208" spans="8:11">
      <c r="H3208" s="10" t="s">
        <v>508</v>
      </c>
      <c r="I3208" s="10" t="s">
        <v>530</v>
      </c>
      <c r="J3208" s="11" t="s">
        <v>5634</v>
      </c>
      <c r="K3208" s="10" t="s">
        <v>5635</v>
      </c>
    </row>
    <row r="3209" spans="8:11">
      <c r="H3209" s="10" t="s">
        <v>508</v>
      </c>
      <c r="I3209" s="10" t="s">
        <v>530</v>
      </c>
      <c r="J3209" s="11" t="s">
        <v>5636</v>
      </c>
      <c r="K3209" s="10" t="s">
        <v>5637</v>
      </c>
    </row>
    <row r="3210" spans="8:11">
      <c r="H3210" s="10" t="s">
        <v>508</v>
      </c>
      <c r="I3210" s="10" t="s">
        <v>530</v>
      </c>
      <c r="J3210" s="11" t="s">
        <v>5638</v>
      </c>
      <c r="K3210" s="10" t="s">
        <v>5639</v>
      </c>
    </row>
    <row r="3211" spans="8:11">
      <c r="H3211" s="10" t="s">
        <v>508</v>
      </c>
      <c r="I3211" s="10" t="s">
        <v>530</v>
      </c>
      <c r="J3211" s="11" t="s">
        <v>5640</v>
      </c>
      <c r="K3211" s="10" t="s">
        <v>5641</v>
      </c>
    </row>
    <row r="3212" spans="8:11">
      <c r="H3212" s="10" t="s">
        <v>508</v>
      </c>
      <c r="I3212" s="10" t="s">
        <v>530</v>
      </c>
      <c r="J3212" s="11" t="s">
        <v>5642</v>
      </c>
      <c r="K3212" s="10" t="s">
        <v>5643</v>
      </c>
    </row>
    <row r="3213" spans="8:11">
      <c r="H3213" s="10" t="s">
        <v>508</v>
      </c>
      <c r="I3213" s="10" t="s">
        <v>530</v>
      </c>
      <c r="J3213" s="11" t="s">
        <v>5644</v>
      </c>
      <c r="K3213" s="10" t="s">
        <v>5645</v>
      </c>
    </row>
    <row r="3214" spans="8:11">
      <c r="H3214" s="10" t="s">
        <v>508</v>
      </c>
      <c r="I3214" s="10" t="s">
        <v>530</v>
      </c>
      <c r="J3214" s="11" t="s">
        <v>5646</v>
      </c>
      <c r="K3214" s="10" t="s">
        <v>5647</v>
      </c>
    </row>
    <row r="3215" spans="8:11">
      <c r="H3215" s="10" t="s">
        <v>508</v>
      </c>
      <c r="I3215" s="10" t="s">
        <v>530</v>
      </c>
      <c r="J3215" s="11" t="s">
        <v>5648</v>
      </c>
      <c r="K3215" s="10" t="s">
        <v>5649</v>
      </c>
    </row>
    <row r="3216" spans="8:11">
      <c r="H3216" s="10" t="s">
        <v>508</v>
      </c>
      <c r="I3216" s="10" t="s">
        <v>530</v>
      </c>
      <c r="J3216" s="11" t="s">
        <v>5650</v>
      </c>
      <c r="K3216" s="10" t="s">
        <v>5651</v>
      </c>
    </row>
    <row r="3217" spans="8:11">
      <c r="H3217" s="10" t="s">
        <v>508</v>
      </c>
      <c r="I3217" s="10" t="s">
        <v>489</v>
      </c>
      <c r="J3217" s="11" t="s">
        <v>5652</v>
      </c>
      <c r="K3217" s="10" t="s">
        <v>5653</v>
      </c>
    </row>
    <row r="3218" spans="8:11">
      <c r="H3218" s="10" t="s">
        <v>508</v>
      </c>
      <c r="I3218" s="10" t="s">
        <v>489</v>
      </c>
      <c r="J3218" s="11" t="s">
        <v>5654</v>
      </c>
      <c r="K3218" s="10" t="s">
        <v>5655</v>
      </c>
    </row>
    <row r="3219" spans="8:11">
      <c r="H3219" s="10" t="s">
        <v>508</v>
      </c>
      <c r="I3219" s="10" t="s">
        <v>489</v>
      </c>
      <c r="J3219" s="11" t="s">
        <v>5656</v>
      </c>
      <c r="K3219" s="10" t="s">
        <v>5657</v>
      </c>
    </row>
    <row r="3220" spans="8:11">
      <c r="H3220" s="10" t="s">
        <v>508</v>
      </c>
      <c r="I3220" s="10" t="s">
        <v>489</v>
      </c>
      <c r="J3220" s="11" t="s">
        <v>5658</v>
      </c>
      <c r="K3220" s="10" t="s">
        <v>527</v>
      </c>
    </row>
    <row r="3221" spans="8:11">
      <c r="H3221" s="10" t="s">
        <v>508</v>
      </c>
      <c r="I3221" s="10" t="s">
        <v>489</v>
      </c>
      <c r="J3221" s="11" t="s">
        <v>5659</v>
      </c>
      <c r="K3221" s="10" t="s">
        <v>1713</v>
      </c>
    </row>
    <row r="3222" spans="8:11">
      <c r="H3222" s="10" t="s">
        <v>508</v>
      </c>
      <c r="I3222" s="10" t="s">
        <v>489</v>
      </c>
      <c r="J3222" s="11" t="s">
        <v>5660</v>
      </c>
      <c r="K3222" s="10" t="s">
        <v>544</v>
      </c>
    </row>
    <row r="3223" spans="8:11">
      <c r="H3223" s="10" t="s">
        <v>508</v>
      </c>
      <c r="I3223" s="10" t="s">
        <v>489</v>
      </c>
      <c r="J3223" s="11" t="s">
        <v>5661</v>
      </c>
      <c r="K3223" s="10" t="s">
        <v>5662</v>
      </c>
    </row>
    <row r="3224" spans="8:11">
      <c r="H3224" s="10" t="s">
        <v>508</v>
      </c>
      <c r="I3224" s="10" t="s">
        <v>489</v>
      </c>
      <c r="J3224" s="11" t="s">
        <v>5663</v>
      </c>
      <c r="K3224" s="10" t="s">
        <v>5664</v>
      </c>
    </row>
    <row r="3225" spans="8:11">
      <c r="H3225" s="10" t="s">
        <v>508</v>
      </c>
      <c r="I3225" s="10" t="s">
        <v>489</v>
      </c>
      <c r="J3225" s="11" t="s">
        <v>5665</v>
      </c>
      <c r="K3225" s="10" t="s">
        <v>5666</v>
      </c>
    </row>
    <row r="3226" spans="8:11">
      <c r="H3226" s="10" t="s">
        <v>508</v>
      </c>
      <c r="I3226" s="10" t="s">
        <v>489</v>
      </c>
      <c r="J3226" s="11" t="s">
        <v>5667</v>
      </c>
      <c r="K3226" s="10" t="s">
        <v>742</v>
      </c>
    </row>
    <row r="3227" spans="8:11">
      <c r="H3227" s="10" t="s">
        <v>508</v>
      </c>
      <c r="I3227" s="10" t="s">
        <v>489</v>
      </c>
      <c r="J3227" s="11" t="s">
        <v>5668</v>
      </c>
      <c r="K3227" s="10" t="s">
        <v>5669</v>
      </c>
    </row>
    <row r="3228" spans="8:11">
      <c r="H3228" s="10" t="s">
        <v>508</v>
      </c>
      <c r="I3228" s="10" t="s">
        <v>489</v>
      </c>
      <c r="J3228" s="11" t="s">
        <v>5670</v>
      </c>
      <c r="K3228" s="10" t="s">
        <v>5671</v>
      </c>
    </row>
    <row r="3229" spans="8:11">
      <c r="H3229" s="10" t="s">
        <v>508</v>
      </c>
      <c r="I3229" s="10" t="s">
        <v>489</v>
      </c>
      <c r="J3229" s="11" t="s">
        <v>5672</v>
      </c>
      <c r="K3229" s="10" t="s">
        <v>5673</v>
      </c>
    </row>
    <row r="3230" spans="8:11">
      <c r="H3230" s="10" t="s">
        <v>508</v>
      </c>
      <c r="I3230" s="10" t="s">
        <v>489</v>
      </c>
      <c r="J3230" s="11" t="s">
        <v>5674</v>
      </c>
      <c r="K3230" s="10" t="s">
        <v>2115</v>
      </c>
    </row>
    <row r="3231" spans="8:11">
      <c r="H3231" s="10" t="s">
        <v>508</v>
      </c>
      <c r="I3231" s="10" t="s">
        <v>489</v>
      </c>
      <c r="J3231" s="11" t="s">
        <v>5675</v>
      </c>
      <c r="K3231" s="10" t="s">
        <v>3073</v>
      </c>
    </row>
    <row r="3232" spans="8:11">
      <c r="H3232" s="10" t="s">
        <v>508</v>
      </c>
      <c r="I3232" s="10" t="s">
        <v>489</v>
      </c>
      <c r="J3232" s="11" t="s">
        <v>5676</v>
      </c>
      <c r="K3232" s="10" t="s">
        <v>1426</v>
      </c>
    </row>
    <row r="3233" spans="8:11">
      <c r="H3233" s="10" t="s">
        <v>508</v>
      </c>
      <c r="I3233" s="10" t="s">
        <v>489</v>
      </c>
      <c r="J3233" s="11" t="s">
        <v>5677</v>
      </c>
      <c r="K3233" s="10" t="s">
        <v>5678</v>
      </c>
    </row>
    <row r="3234" spans="8:11">
      <c r="H3234" s="10" t="s">
        <v>508</v>
      </c>
      <c r="I3234" s="10" t="s">
        <v>489</v>
      </c>
      <c r="J3234" s="11" t="s">
        <v>5679</v>
      </c>
      <c r="K3234" s="10" t="s">
        <v>5680</v>
      </c>
    </row>
    <row r="3235" spans="8:11">
      <c r="H3235" s="10" t="s">
        <v>508</v>
      </c>
      <c r="I3235" s="10" t="s">
        <v>489</v>
      </c>
      <c r="J3235" s="11" t="s">
        <v>5681</v>
      </c>
      <c r="K3235" s="10" t="s">
        <v>5682</v>
      </c>
    </row>
    <row r="3236" spans="8:11">
      <c r="H3236" s="10" t="s">
        <v>508</v>
      </c>
      <c r="I3236" s="10" t="s">
        <v>489</v>
      </c>
      <c r="J3236" s="11" t="s">
        <v>5683</v>
      </c>
      <c r="K3236" s="10" t="s">
        <v>1525</v>
      </c>
    </row>
    <row r="3237" spans="8:11">
      <c r="H3237" s="10" t="s">
        <v>508</v>
      </c>
      <c r="I3237" s="10" t="s">
        <v>489</v>
      </c>
      <c r="J3237" s="11" t="s">
        <v>5684</v>
      </c>
      <c r="K3237" s="10" t="s">
        <v>722</v>
      </c>
    </row>
    <row r="3238" spans="8:11">
      <c r="H3238" s="10" t="s">
        <v>508</v>
      </c>
      <c r="I3238" s="10" t="s">
        <v>489</v>
      </c>
      <c r="J3238" s="11" t="s">
        <v>5685</v>
      </c>
      <c r="K3238" s="10" t="s">
        <v>1084</v>
      </c>
    </row>
    <row r="3239" spans="8:11">
      <c r="H3239" s="10" t="s">
        <v>508</v>
      </c>
      <c r="I3239" s="10" t="s">
        <v>489</v>
      </c>
      <c r="J3239" s="11" t="s">
        <v>5686</v>
      </c>
      <c r="K3239" s="10" t="s">
        <v>1045</v>
      </c>
    </row>
    <row r="3240" spans="8:11">
      <c r="H3240" s="10" t="s">
        <v>508</v>
      </c>
      <c r="I3240" s="10" t="s">
        <v>489</v>
      </c>
      <c r="J3240" s="11" t="s">
        <v>5687</v>
      </c>
      <c r="K3240" s="10" t="s">
        <v>5688</v>
      </c>
    </row>
    <row r="3241" spans="8:11">
      <c r="H3241" s="10" t="s">
        <v>508</v>
      </c>
      <c r="I3241" s="10" t="s">
        <v>489</v>
      </c>
      <c r="J3241" s="11" t="s">
        <v>5689</v>
      </c>
      <c r="K3241" s="10" t="s">
        <v>802</v>
      </c>
    </row>
    <row r="3242" spans="8:11">
      <c r="H3242" s="10" t="s">
        <v>508</v>
      </c>
      <c r="I3242" s="10" t="s">
        <v>489</v>
      </c>
      <c r="J3242" s="11" t="s">
        <v>5690</v>
      </c>
      <c r="K3242" s="10" t="s">
        <v>5691</v>
      </c>
    </row>
    <row r="3243" spans="8:11">
      <c r="H3243" s="10" t="s">
        <v>508</v>
      </c>
      <c r="I3243" s="10" t="s">
        <v>489</v>
      </c>
      <c r="J3243" s="11" t="s">
        <v>5692</v>
      </c>
      <c r="K3243" s="10" t="s">
        <v>5693</v>
      </c>
    </row>
    <row r="3244" spans="8:11">
      <c r="H3244" s="10" t="s">
        <v>508</v>
      </c>
      <c r="I3244" s="10" t="s">
        <v>489</v>
      </c>
      <c r="J3244" s="11" t="s">
        <v>5694</v>
      </c>
      <c r="K3244" s="10" t="s">
        <v>320</v>
      </c>
    </row>
    <row r="3245" spans="8:11">
      <c r="H3245" s="10" t="s">
        <v>508</v>
      </c>
      <c r="I3245" s="10" t="s">
        <v>489</v>
      </c>
      <c r="J3245" s="11" t="s">
        <v>5695</v>
      </c>
      <c r="K3245" s="10" t="s">
        <v>82</v>
      </c>
    </row>
    <row r="3246" spans="8:11">
      <c r="H3246" s="10" t="s">
        <v>508</v>
      </c>
      <c r="I3246" s="10" t="s">
        <v>493</v>
      </c>
      <c r="J3246" s="11" t="s">
        <v>5696</v>
      </c>
      <c r="K3246" s="10" t="s">
        <v>5697</v>
      </c>
    </row>
    <row r="3247" spans="8:11">
      <c r="H3247" s="10" t="s">
        <v>508</v>
      </c>
      <c r="I3247" s="10" t="s">
        <v>493</v>
      </c>
      <c r="J3247" s="11" t="s">
        <v>5698</v>
      </c>
      <c r="K3247" s="10" t="s">
        <v>756</v>
      </c>
    </row>
    <row r="3248" spans="8:11">
      <c r="H3248" s="10" t="s">
        <v>508</v>
      </c>
      <c r="I3248" s="10" t="s">
        <v>493</v>
      </c>
      <c r="J3248" s="11" t="s">
        <v>5699</v>
      </c>
      <c r="K3248" s="10" t="s">
        <v>5700</v>
      </c>
    </row>
    <row r="3249" spans="8:11">
      <c r="H3249" s="10" t="s">
        <v>508</v>
      </c>
      <c r="I3249" s="10" t="s">
        <v>493</v>
      </c>
      <c r="J3249" s="11" t="s">
        <v>5701</v>
      </c>
      <c r="K3249" s="10" t="s">
        <v>5702</v>
      </c>
    </row>
    <row r="3250" spans="8:11">
      <c r="H3250" s="10" t="s">
        <v>508</v>
      </c>
      <c r="I3250" s="10" t="s">
        <v>493</v>
      </c>
      <c r="J3250" s="11" t="s">
        <v>5703</v>
      </c>
      <c r="K3250" s="10" t="s">
        <v>419</v>
      </c>
    </row>
    <row r="3251" spans="8:11">
      <c r="H3251" s="10" t="s">
        <v>508</v>
      </c>
      <c r="I3251" s="10" t="s">
        <v>493</v>
      </c>
      <c r="J3251" s="11" t="s">
        <v>5704</v>
      </c>
      <c r="K3251" s="10" t="s">
        <v>5705</v>
      </c>
    </row>
    <row r="3252" spans="8:11">
      <c r="H3252" s="10" t="s">
        <v>508</v>
      </c>
      <c r="I3252" s="10" t="s">
        <v>493</v>
      </c>
      <c r="J3252" s="11" t="s">
        <v>5706</v>
      </c>
      <c r="K3252" s="10" t="s">
        <v>3386</v>
      </c>
    </row>
    <row r="3253" spans="8:11">
      <c r="H3253" s="10" t="s">
        <v>508</v>
      </c>
      <c r="I3253" s="10" t="s">
        <v>493</v>
      </c>
      <c r="J3253" s="11" t="s">
        <v>5707</v>
      </c>
      <c r="K3253" s="10" t="s">
        <v>5708</v>
      </c>
    </row>
    <row r="3254" spans="8:11">
      <c r="H3254" s="10" t="s">
        <v>508</v>
      </c>
      <c r="I3254" s="10" t="s">
        <v>493</v>
      </c>
      <c r="J3254" s="11" t="s">
        <v>5709</v>
      </c>
      <c r="K3254" s="10" t="s">
        <v>2570</v>
      </c>
    </row>
    <row r="3255" spans="8:11">
      <c r="H3255" s="10" t="s">
        <v>508</v>
      </c>
      <c r="I3255" s="10" t="s">
        <v>493</v>
      </c>
      <c r="J3255" s="11" t="s">
        <v>5710</v>
      </c>
      <c r="K3255" s="10" t="s">
        <v>5711</v>
      </c>
    </row>
    <row r="3256" spans="8:11">
      <c r="H3256" s="10" t="s">
        <v>508</v>
      </c>
      <c r="I3256" s="10" t="s">
        <v>493</v>
      </c>
      <c r="J3256" s="11" t="s">
        <v>5712</v>
      </c>
      <c r="K3256" s="10" t="s">
        <v>295</v>
      </c>
    </row>
    <row r="3257" spans="8:11">
      <c r="H3257" s="10" t="s">
        <v>508</v>
      </c>
      <c r="I3257" s="10" t="s">
        <v>493</v>
      </c>
      <c r="J3257" s="11" t="s">
        <v>5713</v>
      </c>
      <c r="K3257" s="10" t="s">
        <v>5714</v>
      </c>
    </row>
    <row r="3258" spans="8:11">
      <c r="H3258" s="10" t="s">
        <v>508</v>
      </c>
      <c r="I3258" s="10" t="s">
        <v>493</v>
      </c>
      <c r="J3258" s="11" t="s">
        <v>509</v>
      </c>
      <c r="K3258" s="10" t="s">
        <v>510</v>
      </c>
    </row>
    <row r="3259" spans="8:11">
      <c r="H3259" s="10" t="s">
        <v>508</v>
      </c>
      <c r="I3259" s="10" t="s">
        <v>493</v>
      </c>
      <c r="J3259" s="11" t="s">
        <v>5715</v>
      </c>
      <c r="K3259" s="10" t="s">
        <v>52</v>
      </c>
    </row>
    <row r="3260" spans="8:11">
      <c r="H3260" s="10" t="s">
        <v>508</v>
      </c>
      <c r="I3260" s="10" t="s">
        <v>493</v>
      </c>
      <c r="J3260" s="11" t="s">
        <v>5716</v>
      </c>
      <c r="K3260" s="10" t="s">
        <v>2762</v>
      </c>
    </row>
    <row r="3261" spans="8:11">
      <c r="H3261" s="10" t="s">
        <v>508</v>
      </c>
      <c r="I3261" s="10" t="s">
        <v>493</v>
      </c>
      <c r="J3261" s="11" t="s">
        <v>5717</v>
      </c>
      <c r="K3261" s="10" t="s">
        <v>3409</v>
      </c>
    </row>
    <row r="3262" spans="8:11">
      <c r="H3262" s="10" t="s">
        <v>508</v>
      </c>
      <c r="I3262" s="10" t="s">
        <v>493</v>
      </c>
      <c r="J3262" s="11" t="s">
        <v>5718</v>
      </c>
      <c r="K3262" s="10" t="s">
        <v>5719</v>
      </c>
    </row>
    <row r="3263" spans="8:11">
      <c r="H3263" s="10" t="s">
        <v>508</v>
      </c>
      <c r="I3263" s="10" t="s">
        <v>493</v>
      </c>
      <c r="J3263" s="11" t="s">
        <v>5720</v>
      </c>
      <c r="K3263" s="10" t="s">
        <v>5721</v>
      </c>
    </row>
    <row r="3264" spans="8:11">
      <c r="H3264" s="10" t="s">
        <v>508</v>
      </c>
      <c r="I3264" s="10" t="s">
        <v>493</v>
      </c>
      <c r="J3264" s="11" t="s">
        <v>5722</v>
      </c>
      <c r="K3264" s="10" t="s">
        <v>5723</v>
      </c>
    </row>
    <row r="3265" spans="8:11">
      <c r="H3265" s="10" t="s">
        <v>508</v>
      </c>
      <c r="I3265" s="10" t="s">
        <v>493</v>
      </c>
      <c r="J3265" s="11" t="s">
        <v>5724</v>
      </c>
      <c r="K3265" s="10" t="s">
        <v>5725</v>
      </c>
    </row>
    <row r="3266" spans="8:11">
      <c r="H3266" s="10" t="s">
        <v>508</v>
      </c>
      <c r="I3266" s="10" t="s">
        <v>493</v>
      </c>
      <c r="J3266" s="11" t="s">
        <v>5726</v>
      </c>
      <c r="K3266" s="10" t="s">
        <v>171</v>
      </c>
    </row>
    <row r="3267" spans="8:11">
      <c r="H3267" s="10" t="s">
        <v>508</v>
      </c>
      <c r="I3267" s="10" t="s">
        <v>493</v>
      </c>
      <c r="J3267" s="11" t="s">
        <v>5727</v>
      </c>
      <c r="K3267" s="10" t="s">
        <v>5728</v>
      </c>
    </row>
    <row r="3268" spans="8:11">
      <c r="H3268" s="10" t="s">
        <v>508</v>
      </c>
      <c r="I3268" s="10" t="s">
        <v>493</v>
      </c>
      <c r="J3268" s="11" t="s">
        <v>5729</v>
      </c>
      <c r="K3268" s="10" t="s">
        <v>5730</v>
      </c>
    </row>
    <row r="3269" spans="8:11">
      <c r="H3269" s="10" t="s">
        <v>508</v>
      </c>
      <c r="I3269" s="10" t="s">
        <v>410</v>
      </c>
      <c r="J3269" s="11" t="s">
        <v>5731</v>
      </c>
      <c r="K3269" s="10" t="s">
        <v>5732</v>
      </c>
    </row>
    <row r="3270" spans="8:11">
      <c r="H3270" s="10" t="s">
        <v>508</v>
      </c>
      <c r="I3270" s="10" t="s">
        <v>410</v>
      </c>
      <c r="J3270" s="11" t="s">
        <v>5733</v>
      </c>
      <c r="K3270" s="10" t="s">
        <v>190</v>
      </c>
    </row>
    <row r="3271" spans="8:11">
      <c r="H3271" s="10" t="s">
        <v>508</v>
      </c>
      <c r="I3271" s="10" t="s">
        <v>410</v>
      </c>
      <c r="J3271" s="11" t="s">
        <v>5734</v>
      </c>
      <c r="K3271" s="10" t="s">
        <v>1678</v>
      </c>
    </row>
    <row r="3272" spans="8:11">
      <c r="H3272" s="10" t="s">
        <v>508</v>
      </c>
      <c r="I3272" s="10" t="s">
        <v>410</v>
      </c>
      <c r="J3272" s="11" t="s">
        <v>5735</v>
      </c>
      <c r="K3272" s="10" t="s">
        <v>5736</v>
      </c>
    </row>
    <row r="3273" spans="8:11">
      <c r="H3273" s="10" t="s">
        <v>508</v>
      </c>
      <c r="I3273" s="10" t="s">
        <v>410</v>
      </c>
      <c r="J3273" s="11" t="s">
        <v>5737</v>
      </c>
      <c r="K3273" s="10" t="s">
        <v>5738</v>
      </c>
    </row>
    <row r="3274" spans="8:11">
      <c r="H3274" s="10" t="s">
        <v>508</v>
      </c>
      <c r="I3274" s="10" t="s">
        <v>410</v>
      </c>
      <c r="J3274" s="11" t="s">
        <v>5739</v>
      </c>
      <c r="K3274" s="10" t="s">
        <v>4615</v>
      </c>
    </row>
    <row r="3275" spans="8:11">
      <c r="H3275" s="10" t="s">
        <v>508</v>
      </c>
      <c r="I3275" s="10" t="s">
        <v>410</v>
      </c>
      <c r="J3275" s="11" t="s">
        <v>5740</v>
      </c>
      <c r="K3275" s="10" t="s">
        <v>1344</v>
      </c>
    </row>
    <row r="3276" spans="8:11">
      <c r="H3276" s="10" t="s">
        <v>508</v>
      </c>
      <c r="I3276" s="10" t="s">
        <v>410</v>
      </c>
      <c r="J3276" s="11" t="s">
        <v>5741</v>
      </c>
      <c r="K3276" s="10" t="s">
        <v>2764</v>
      </c>
    </row>
    <row r="3277" spans="8:11">
      <c r="H3277" s="10" t="s">
        <v>508</v>
      </c>
      <c r="I3277" s="10" t="s">
        <v>410</v>
      </c>
      <c r="J3277" s="11" t="s">
        <v>5742</v>
      </c>
      <c r="K3277" s="10" t="s">
        <v>5743</v>
      </c>
    </row>
    <row r="3278" spans="8:11">
      <c r="H3278" s="10" t="s">
        <v>508</v>
      </c>
      <c r="I3278" s="10" t="s">
        <v>410</v>
      </c>
      <c r="J3278" s="11" t="s">
        <v>5744</v>
      </c>
      <c r="K3278" s="10" t="s">
        <v>5745</v>
      </c>
    </row>
    <row r="3279" spans="8:11">
      <c r="H3279" s="10" t="s">
        <v>508</v>
      </c>
      <c r="I3279" s="10" t="s">
        <v>410</v>
      </c>
      <c r="J3279" s="11" t="s">
        <v>5746</v>
      </c>
      <c r="K3279" s="10" t="s">
        <v>5747</v>
      </c>
    </row>
    <row r="3280" spans="8:11">
      <c r="H3280" s="10" t="s">
        <v>508</v>
      </c>
      <c r="I3280" s="10" t="s">
        <v>410</v>
      </c>
      <c r="J3280" s="11" t="s">
        <v>5748</v>
      </c>
      <c r="K3280" s="10" t="s">
        <v>1226</v>
      </c>
    </row>
    <row r="3281" spans="8:11">
      <c r="H3281" s="10" t="s">
        <v>508</v>
      </c>
      <c r="I3281" s="10" t="s">
        <v>410</v>
      </c>
      <c r="J3281" s="11" t="s">
        <v>5749</v>
      </c>
      <c r="K3281" s="10" t="s">
        <v>5750</v>
      </c>
    </row>
    <row r="3282" spans="8:11">
      <c r="H3282" s="10" t="s">
        <v>508</v>
      </c>
      <c r="I3282" s="10" t="s">
        <v>410</v>
      </c>
      <c r="J3282" s="11" t="s">
        <v>5751</v>
      </c>
      <c r="K3282" s="10" t="s">
        <v>164</v>
      </c>
    </row>
    <row r="3283" spans="8:11">
      <c r="H3283" s="10" t="s">
        <v>508</v>
      </c>
      <c r="I3283" s="10" t="s">
        <v>410</v>
      </c>
      <c r="J3283" s="11" t="s">
        <v>5752</v>
      </c>
      <c r="K3283" s="10" t="s">
        <v>5753</v>
      </c>
    </row>
    <row r="3284" spans="8:11">
      <c r="H3284" s="10" t="s">
        <v>508</v>
      </c>
      <c r="I3284" s="10" t="s">
        <v>410</v>
      </c>
      <c r="J3284" s="11" t="s">
        <v>5754</v>
      </c>
      <c r="K3284" s="10" t="s">
        <v>2738</v>
      </c>
    </row>
    <row r="3285" spans="8:11">
      <c r="H3285" s="10" t="s">
        <v>508</v>
      </c>
      <c r="I3285" s="10" t="s">
        <v>410</v>
      </c>
      <c r="J3285" s="11" t="s">
        <v>5755</v>
      </c>
      <c r="K3285" s="10" t="s">
        <v>5756</v>
      </c>
    </row>
    <row r="3286" spans="8:11">
      <c r="H3286" s="10" t="s">
        <v>508</v>
      </c>
      <c r="I3286" s="10" t="s">
        <v>410</v>
      </c>
      <c r="J3286" s="11" t="s">
        <v>5757</v>
      </c>
      <c r="K3286" s="10" t="s">
        <v>1700</v>
      </c>
    </row>
    <row r="3287" spans="8:11">
      <c r="H3287" s="10" t="s">
        <v>508</v>
      </c>
      <c r="I3287" s="10" t="s">
        <v>410</v>
      </c>
      <c r="J3287" s="11" t="s">
        <v>5758</v>
      </c>
      <c r="K3287" s="10" t="s">
        <v>5759</v>
      </c>
    </row>
    <row r="3288" spans="8:11">
      <c r="H3288" s="10" t="s">
        <v>508</v>
      </c>
      <c r="I3288" s="10" t="s">
        <v>410</v>
      </c>
      <c r="J3288" s="11" t="s">
        <v>5760</v>
      </c>
      <c r="K3288" s="10" t="s">
        <v>5761</v>
      </c>
    </row>
    <row r="3289" spans="8:11">
      <c r="H3289" s="10" t="s">
        <v>508</v>
      </c>
      <c r="I3289" s="10" t="s">
        <v>410</v>
      </c>
      <c r="J3289" s="11" t="s">
        <v>5762</v>
      </c>
      <c r="K3289" s="10" t="s">
        <v>718</v>
      </c>
    </row>
    <row r="3290" spans="8:11">
      <c r="H3290" s="10" t="s">
        <v>508</v>
      </c>
      <c r="I3290" s="10" t="s">
        <v>410</v>
      </c>
      <c r="J3290" s="11" t="s">
        <v>5763</v>
      </c>
      <c r="K3290" s="10" t="s">
        <v>1313</v>
      </c>
    </row>
    <row r="3291" spans="8:11">
      <c r="H3291" s="10" t="s">
        <v>508</v>
      </c>
      <c r="I3291" s="10" t="s">
        <v>410</v>
      </c>
      <c r="J3291" s="11" t="s">
        <v>5764</v>
      </c>
      <c r="K3291" s="10" t="s">
        <v>155</v>
      </c>
    </row>
    <row r="3292" spans="8:11">
      <c r="H3292" s="10" t="s">
        <v>508</v>
      </c>
      <c r="I3292" s="10" t="s">
        <v>410</v>
      </c>
      <c r="J3292" s="11" t="s">
        <v>5765</v>
      </c>
      <c r="K3292" s="10" t="s">
        <v>5766</v>
      </c>
    </row>
    <row r="3293" spans="8:11">
      <c r="H3293" s="10" t="s">
        <v>508</v>
      </c>
      <c r="I3293" s="10" t="s">
        <v>410</v>
      </c>
      <c r="J3293" s="11" t="s">
        <v>5767</v>
      </c>
      <c r="K3293" s="10" t="s">
        <v>5768</v>
      </c>
    </row>
    <row r="3294" spans="8:11">
      <c r="H3294" s="10" t="s">
        <v>508</v>
      </c>
      <c r="I3294" s="10" t="s">
        <v>420</v>
      </c>
      <c r="J3294" s="11" t="s">
        <v>522</v>
      </c>
      <c r="K3294" s="10" t="s">
        <v>523</v>
      </c>
    </row>
    <row r="3295" spans="8:11">
      <c r="H3295" s="10" t="s">
        <v>508</v>
      </c>
      <c r="I3295" s="10" t="s">
        <v>420</v>
      </c>
      <c r="J3295" s="11" t="s">
        <v>5769</v>
      </c>
      <c r="K3295" s="10" t="s">
        <v>1648</v>
      </c>
    </row>
    <row r="3296" spans="8:11">
      <c r="H3296" s="10" t="s">
        <v>508</v>
      </c>
      <c r="I3296" s="10" t="s">
        <v>420</v>
      </c>
      <c r="J3296" s="11" t="s">
        <v>5770</v>
      </c>
      <c r="K3296" s="10" t="s">
        <v>1830</v>
      </c>
    </row>
    <row r="3297" spans="8:11">
      <c r="H3297" s="10" t="s">
        <v>508</v>
      </c>
      <c r="I3297" s="10" t="s">
        <v>420</v>
      </c>
      <c r="J3297" s="11" t="s">
        <v>5771</v>
      </c>
      <c r="K3297" s="10" t="s">
        <v>3062</v>
      </c>
    </row>
    <row r="3298" spans="8:11">
      <c r="H3298" s="10" t="s">
        <v>508</v>
      </c>
      <c r="I3298" s="10" t="s">
        <v>420</v>
      </c>
      <c r="J3298" s="11" t="s">
        <v>5772</v>
      </c>
      <c r="K3298" s="10" t="s">
        <v>5773</v>
      </c>
    </row>
    <row r="3299" spans="8:11">
      <c r="H3299" s="10" t="s">
        <v>508</v>
      </c>
      <c r="I3299" s="10" t="s">
        <v>420</v>
      </c>
      <c r="J3299" s="11" t="s">
        <v>5774</v>
      </c>
      <c r="K3299" s="10" t="s">
        <v>1179</v>
      </c>
    </row>
    <row r="3300" spans="8:11">
      <c r="H3300" s="10" t="s">
        <v>508</v>
      </c>
      <c r="I3300" s="10" t="s">
        <v>420</v>
      </c>
      <c r="J3300" s="11" t="s">
        <v>5775</v>
      </c>
      <c r="K3300" s="10" t="s">
        <v>5776</v>
      </c>
    </row>
    <row r="3301" spans="8:11">
      <c r="H3301" s="10" t="s">
        <v>508</v>
      </c>
      <c r="I3301" s="10" t="s">
        <v>420</v>
      </c>
      <c r="J3301" s="11" t="s">
        <v>5777</v>
      </c>
      <c r="K3301" s="10" t="s">
        <v>802</v>
      </c>
    </row>
    <row r="3302" spans="8:11">
      <c r="H3302" s="10" t="s">
        <v>508</v>
      </c>
      <c r="I3302" s="10" t="s">
        <v>420</v>
      </c>
      <c r="J3302" s="11" t="s">
        <v>5778</v>
      </c>
      <c r="K3302" s="10" t="s">
        <v>842</v>
      </c>
    </row>
    <row r="3303" spans="8:11">
      <c r="H3303" s="10" t="s">
        <v>508</v>
      </c>
      <c r="I3303" s="10" t="s">
        <v>420</v>
      </c>
      <c r="J3303" s="11" t="s">
        <v>5779</v>
      </c>
      <c r="K3303" s="10" t="s">
        <v>708</v>
      </c>
    </row>
    <row r="3304" spans="8:11">
      <c r="H3304" s="10" t="s">
        <v>508</v>
      </c>
      <c r="I3304" s="10" t="s">
        <v>420</v>
      </c>
      <c r="J3304" s="11" t="s">
        <v>5780</v>
      </c>
      <c r="K3304" s="10" t="s">
        <v>2390</v>
      </c>
    </row>
    <row r="3305" spans="8:11">
      <c r="H3305" s="10" t="s">
        <v>508</v>
      </c>
      <c r="I3305" s="10" t="s">
        <v>420</v>
      </c>
      <c r="J3305" s="11" t="s">
        <v>5781</v>
      </c>
      <c r="K3305" s="10" t="s">
        <v>1376</v>
      </c>
    </row>
    <row r="3306" spans="8:11">
      <c r="H3306" s="10" t="s">
        <v>508</v>
      </c>
      <c r="I3306" s="10" t="s">
        <v>420</v>
      </c>
      <c r="J3306" s="11" t="s">
        <v>5782</v>
      </c>
      <c r="K3306" s="10" t="s">
        <v>5783</v>
      </c>
    </row>
    <row r="3307" spans="8:11">
      <c r="H3307" s="10" t="s">
        <v>508</v>
      </c>
      <c r="I3307" s="10" t="s">
        <v>420</v>
      </c>
      <c r="J3307" s="11" t="s">
        <v>5784</v>
      </c>
      <c r="K3307" s="10" t="s">
        <v>5785</v>
      </c>
    </row>
    <row r="3308" spans="8:11">
      <c r="H3308" s="10" t="s">
        <v>508</v>
      </c>
      <c r="I3308" s="10" t="s">
        <v>420</v>
      </c>
      <c r="J3308" s="11" t="s">
        <v>5786</v>
      </c>
      <c r="K3308" s="10" t="s">
        <v>57</v>
      </c>
    </row>
    <row r="3309" spans="8:11">
      <c r="H3309" s="10" t="s">
        <v>508</v>
      </c>
      <c r="I3309" s="10" t="s">
        <v>420</v>
      </c>
      <c r="J3309" s="11" t="s">
        <v>5787</v>
      </c>
      <c r="K3309" s="10" t="s">
        <v>2891</v>
      </c>
    </row>
    <row r="3310" spans="8:11">
      <c r="H3310" s="10" t="s">
        <v>508</v>
      </c>
      <c r="I3310" s="10" t="s">
        <v>420</v>
      </c>
      <c r="J3310" s="11" t="s">
        <v>5788</v>
      </c>
      <c r="K3310" s="10" t="s">
        <v>2134</v>
      </c>
    </row>
    <row r="3311" spans="8:11">
      <c r="H3311" s="10" t="s">
        <v>508</v>
      </c>
      <c r="I3311" s="10" t="s">
        <v>420</v>
      </c>
      <c r="J3311" s="11" t="s">
        <v>5789</v>
      </c>
      <c r="K3311" s="10" t="s">
        <v>484</v>
      </c>
    </row>
    <row r="3312" spans="8:11">
      <c r="H3312" s="10" t="s">
        <v>508</v>
      </c>
      <c r="I3312" s="10" t="s">
        <v>420</v>
      </c>
      <c r="J3312" s="11" t="s">
        <v>5790</v>
      </c>
      <c r="K3312" s="10" t="s">
        <v>89</v>
      </c>
    </row>
    <row r="3313" spans="8:11">
      <c r="H3313" s="10" t="s">
        <v>508</v>
      </c>
      <c r="I3313" s="10" t="s">
        <v>420</v>
      </c>
      <c r="J3313" s="11" t="s">
        <v>5791</v>
      </c>
      <c r="K3313" s="10" t="s">
        <v>5792</v>
      </c>
    </row>
    <row r="3314" spans="8:11">
      <c r="H3314" s="10" t="s">
        <v>508</v>
      </c>
      <c r="I3314" s="10" t="s">
        <v>420</v>
      </c>
      <c r="J3314" s="11" t="s">
        <v>5793</v>
      </c>
      <c r="K3314" s="10" t="s">
        <v>5794</v>
      </c>
    </row>
    <row r="3315" spans="8:11">
      <c r="H3315" s="10" t="s">
        <v>508</v>
      </c>
      <c r="I3315" s="10" t="s">
        <v>420</v>
      </c>
      <c r="J3315" s="11" t="s">
        <v>5795</v>
      </c>
      <c r="K3315" s="10" t="s">
        <v>5796</v>
      </c>
    </row>
    <row r="3316" spans="8:11">
      <c r="H3316" s="10" t="s">
        <v>508</v>
      </c>
      <c r="I3316" s="10" t="s">
        <v>420</v>
      </c>
      <c r="J3316" s="11" t="s">
        <v>5797</v>
      </c>
      <c r="K3316" s="10" t="s">
        <v>4969</v>
      </c>
    </row>
    <row r="3317" spans="8:11">
      <c r="H3317" s="10" t="s">
        <v>508</v>
      </c>
      <c r="I3317" s="10" t="s">
        <v>420</v>
      </c>
      <c r="J3317" s="11" t="s">
        <v>5798</v>
      </c>
      <c r="K3317" s="10" t="s">
        <v>3067</v>
      </c>
    </row>
    <row r="3318" spans="8:11">
      <c r="H3318" s="10" t="s">
        <v>508</v>
      </c>
      <c r="I3318" s="10" t="s">
        <v>420</v>
      </c>
      <c r="J3318" s="11" t="s">
        <v>5799</v>
      </c>
      <c r="K3318" s="10" t="s">
        <v>5375</v>
      </c>
    </row>
    <row r="3319" spans="8:11">
      <c r="H3319" s="10" t="s">
        <v>508</v>
      </c>
      <c r="I3319" s="10" t="s">
        <v>420</v>
      </c>
      <c r="J3319" s="11" t="s">
        <v>5800</v>
      </c>
      <c r="K3319" s="10" t="s">
        <v>2365</v>
      </c>
    </row>
    <row r="3320" spans="8:11">
      <c r="H3320" s="10" t="s">
        <v>508</v>
      </c>
      <c r="I3320" s="10" t="s">
        <v>420</v>
      </c>
      <c r="J3320" s="11" t="s">
        <v>5801</v>
      </c>
      <c r="K3320" s="10" t="s">
        <v>90</v>
      </c>
    </row>
    <row r="3321" spans="8:11">
      <c r="H3321" s="10" t="s">
        <v>508</v>
      </c>
      <c r="I3321" s="10" t="s">
        <v>420</v>
      </c>
      <c r="J3321" s="11" t="s">
        <v>5802</v>
      </c>
      <c r="K3321" s="10" t="s">
        <v>5803</v>
      </c>
    </row>
    <row r="3322" spans="8:11">
      <c r="H3322" s="10" t="s">
        <v>508</v>
      </c>
      <c r="I3322" s="10" t="s">
        <v>420</v>
      </c>
      <c r="J3322" s="11" t="s">
        <v>5804</v>
      </c>
      <c r="K3322" s="10" t="s">
        <v>5805</v>
      </c>
    </row>
    <row r="3323" spans="8:11">
      <c r="H3323" s="10" t="s">
        <v>508</v>
      </c>
      <c r="I3323" s="10" t="s">
        <v>420</v>
      </c>
      <c r="J3323" s="11" t="s">
        <v>5806</v>
      </c>
      <c r="K3323" s="10" t="s">
        <v>5807</v>
      </c>
    </row>
    <row r="3324" spans="8:11">
      <c r="H3324" s="10" t="s">
        <v>508</v>
      </c>
      <c r="I3324" s="10" t="s">
        <v>553</v>
      </c>
      <c r="J3324" s="11" t="s">
        <v>5808</v>
      </c>
      <c r="K3324" s="10" t="s">
        <v>4200</v>
      </c>
    </row>
    <row r="3325" spans="8:11">
      <c r="H3325" s="10" t="s">
        <v>508</v>
      </c>
      <c r="I3325" s="10" t="s">
        <v>553</v>
      </c>
      <c r="J3325" s="11" t="s">
        <v>5809</v>
      </c>
      <c r="K3325" s="10" t="s">
        <v>5810</v>
      </c>
    </row>
    <row r="3326" spans="8:11">
      <c r="H3326" s="10" t="s">
        <v>508</v>
      </c>
      <c r="I3326" s="10" t="s">
        <v>553</v>
      </c>
      <c r="J3326" s="11" t="s">
        <v>5811</v>
      </c>
      <c r="K3326" s="10" t="s">
        <v>5812</v>
      </c>
    </row>
    <row r="3327" spans="8:11">
      <c r="H3327" s="10" t="s">
        <v>508</v>
      </c>
      <c r="I3327" s="10" t="s">
        <v>553</v>
      </c>
      <c r="J3327" s="11" t="s">
        <v>5813</v>
      </c>
      <c r="K3327" s="10" t="s">
        <v>5814</v>
      </c>
    </row>
    <row r="3328" spans="8:11">
      <c r="H3328" s="10" t="s">
        <v>508</v>
      </c>
      <c r="I3328" s="10" t="s">
        <v>553</v>
      </c>
      <c r="J3328" s="11" t="s">
        <v>5815</v>
      </c>
      <c r="K3328" s="10" t="s">
        <v>1112</v>
      </c>
    </row>
    <row r="3329" spans="8:11">
      <c r="H3329" s="10" t="s">
        <v>508</v>
      </c>
      <c r="I3329" s="10" t="s">
        <v>553</v>
      </c>
      <c r="J3329" s="11" t="s">
        <v>5816</v>
      </c>
      <c r="K3329" s="10" t="s">
        <v>79</v>
      </c>
    </row>
    <row r="3330" spans="8:11">
      <c r="H3330" s="10" t="s">
        <v>508</v>
      </c>
      <c r="I3330" s="10" t="s">
        <v>553</v>
      </c>
      <c r="J3330" s="11" t="s">
        <v>5817</v>
      </c>
      <c r="K3330" s="10" t="s">
        <v>1386</v>
      </c>
    </row>
    <row r="3331" spans="8:11">
      <c r="H3331" s="10" t="s">
        <v>508</v>
      </c>
      <c r="I3331" s="10" t="s">
        <v>553</v>
      </c>
      <c r="J3331" s="11" t="s">
        <v>5818</v>
      </c>
      <c r="K3331" s="10" t="s">
        <v>1473</v>
      </c>
    </row>
    <row r="3332" spans="8:11">
      <c r="H3332" s="10" t="s">
        <v>508</v>
      </c>
      <c r="I3332" s="10" t="s">
        <v>553</v>
      </c>
      <c r="J3332" s="11" t="s">
        <v>5819</v>
      </c>
      <c r="K3332" s="10" t="s">
        <v>5820</v>
      </c>
    </row>
    <row r="3333" spans="8:11">
      <c r="H3333" s="10" t="s">
        <v>508</v>
      </c>
      <c r="I3333" s="10" t="s">
        <v>553</v>
      </c>
      <c r="J3333" s="11" t="s">
        <v>5821</v>
      </c>
      <c r="K3333" s="10" t="s">
        <v>90</v>
      </c>
    </row>
    <row r="3334" spans="8:11">
      <c r="H3334" s="10" t="s">
        <v>508</v>
      </c>
      <c r="I3334" s="10" t="s">
        <v>553</v>
      </c>
      <c r="J3334" s="11" t="s">
        <v>5822</v>
      </c>
      <c r="K3334" s="10" t="s">
        <v>3908</v>
      </c>
    </row>
    <row r="3335" spans="8:11">
      <c r="H3335" s="10" t="s">
        <v>508</v>
      </c>
      <c r="I3335" s="10" t="s">
        <v>553</v>
      </c>
      <c r="J3335" s="11" t="s">
        <v>5823</v>
      </c>
      <c r="K3335" s="10" t="s">
        <v>464</v>
      </c>
    </row>
    <row r="3336" spans="8:11">
      <c r="H3336" s="10" t="s">
        <v>508</v>
      </c>
      <c r="I3336" s="10" t="s">
        <v>553</v>
      </c>
      <c r="J3336" s="11" t="s">
        <v>5824</v>
      </c>
      <c r="K3336" s="10" t="s">
        <v>552</v>
      </c>
    </row>
    <row r="3337" spans="8:11">
      <c r="H3337" s="10" t="s">
        <v>508</v>
      </c>
      <c r="I3337" s="10" t="s">
        <v>553</v>
      </c>
      <c r="J3337" s="11" t="s">
        <v>5825</v>
      </c>
      <c r="K3337" s="10" t="s">
        <v>224</v>
      </c>
    </row>
    <row r="3338" spans="8:11">
      <c r="H3338" s="10" t="s">
        <v>508</v>
      </c>
      <c r="I3338" s="10" t="s">
        <v>553</v>
      </c>
      <c r="J3338" s="11" t="s">
        <v>5826</v>
      </c>
      <c r="K3338" s="10" t="s">
        <v>169</v>
      </c>
    </row>
    <row r="3339" spans="8:11">
      <c r="H3339" s="10" t="s">
        <v>508</v>
      </c>
      <c r="I3339" s="10" t="s">
        <v>553</v>
      </c>
      <c r="J3339" s="11" t="s">
        <v>5827</v>
      </c>
      <c r="K3339" s="10" t="s">
        <v>5828</v>
      </c>
    </row>
    <row r="3340" spans="8:11">
      <c r="H3340" s="10" t="s">
        <v>508</v>
      </c>
      <c r="I3340" s="10" t="s">
        <v>553</v>
      </c>
      <c r="J3340" s="11" t="s">
        <v>5829</v>
      </c>
      <c r="K3340" s="10" t="s">
        <v>3037</v>
      </c>
    </row>
    <row r="3341" spans="8:11">
      <c r="H3341" s="10" t="s">
        <v>508</v>
      </c>
      <c r="I3341" s="10" t="s">
        <v>553</v>
      </c>
      <c r="J3341" s="11" t="s">
        <v>5830</v>
      </c>
      <c r="K3341" s="10" t="s">
        <v>5831</v>
      </c>
    </row>
    <row r="3342" spans="8:11">
      <c r="H3342" s="10" t="s">
        <v>508</v>
      </c>
      <c r="I3342" s="10" t="s">
        <v>553</v>
      </c>
      <c r="J3342" s="11" t="s">
        <v>5832</v>
      </c>
      <c r="K3342" s="10" t="s">
        <v>1824</v>
      </c>
    </row>
    <row r="3343" spans="8:11">
      <c r="H3343" s="10" t="s">
        <v>508</v>
      </c>
      <c r="I3343" s="10" t="s">
        <v>553</v>
      </c>
      <c r="J3343" s="11" t="s">
        <v>5833</v>
      </c>
      <c r="K3343" s="10" t="s">
        <v>407</v>
      </c>
    </row>
    <row r="3344" spans="8:11">
      <c r="H3344" s="10" t="s">
        <v>508</v>
      </c>
      <c r="I3344" s="10" t="s">
        <v>553</v>
      </c>
      <c r="J3344" s="11" t="s">
        <v>5834</v>
      </c>
      <c r="K3344" s="10" t="s">
        <v>5835</v>
      </c>
    </row>
    <row r="3345" spans="8:11">
      <c r="H3345" s="10" t="s">
        <v>508</v>
      </c>
      <c r="I3345" s="10" t="s">
        <v>553</v>
      </c>
      <c r="J3345" s="11" t="s">
        <v>5836</v>
      </c>
      <c r="K3345" s="10" t="s">
        <v>5837</v>
      </c>
    </row>
    <row r="3346" spans="8:11">
      <c r="H3346" s="10" t="s">
        <v>508</v>
      </c>
      <c r="I3346" s="10" t="s">
        <v>553</v>
      </c>
      <c r="J3346" s="11" t="s">
        <v>5838</v>
      </c>
      <c r="K3346" s="10" t="s">
        <v>5839</v>
      </c>
    </row>
    <row r="3347" spans="8:11">
      <c r="H3347" s="10" t="s">
        <v>508</v>
      </c>
      <c r="I3347" s="10" t="s">
        <v>569</v>
      </c>
      <c r="J3347" s="11" t="s">
        <v>5840</v>
      </c>
      <c r="K3347" s="10" t="s">
        <v>5841</v>
      </c>
    </row>
    <row r="3348" spans="8:11">
      <c r="H3348" s="10" t="s">
        <v>508</v>
      </c>
      <c r="I3348" s="10" t="s">
        <v>569</v>
      </c>
      <c r="J3348" s="11" t="s">
        <v>5842</v>
      </c>
      <c r="K3348" s="10" t="s">
        <v>2650</v>
      </c>
    </row>
    <row r="3349" spans="8:11">
      <c r="H3349" s="10" t="s">
        <v>508</v>
      </c>
      <c r="I3349" s="10" t="s">
        <v>569</v>
      </c>
      <c r="J3349" s="11" t="s">
        <v>5843</v>
      </c>
      <c r="K3349" s="10" t="s">
        <v>5844</v>
      </c>
    </row>
    <row r="3350" spans="8:11">
      <c r="H3350" s="10" t="s">
        <v>508</v>
      </c>
      <c r="I3350" s="10" t="s">
        <v>569</v>
      </c>
      <c r="J3350" s="11" t="s">
        <v>5845</v>
      </c>
      <c r="K3350" s="10" t="s">
        <v>319</v>
      </c>
    </row>
    <row r="3351" spans="8:11">
      <c r="H3351" s="10" t="s">
        <v>508</v>
      </c>
      <c r="I3351" s="10" t="s">
        <v>569</v>
      </c>
      <c r="J3351" s="11" t="s">
        <v>5846</v>
      </c>
      <c r="K3351" s="10" t="s">
        <v>4640</v>
      </c>
    </row>
    <row r="3352" spans="8:11">
      <c r="H3352" s="10" t="s">
        <v>508</v>
      </c>
      <c r="I3352" s="10" t="s">
        <v>569</v>
      </c>
      <c r="J3352" s="11" t="s">
        <v>5847</v>
      </c>
      <c r="K3352" s="10" t="s">
        <v>5848</v>
      </c>
    </row>
    <row r="3353" spans="8:11">
      <c r="H3353" s="10" t="s">
        <v>508</v>
      </c>
      <c r="I3353" s="10" t="s">
        <v>569</v>
      </c>
      <c r="J3353" s="11" t="s">
        <v>5849</v>
      </c>
      <c r="K3353" s="10" t="s">
        <v>5850</v>
      </c>
    </row>
    <row r="3354" spans="8:11">
      <c r="H3354" s="10" t="s">
        <v>508</v>
      </c>
      <c r="I3354" s="10" t="s">
        <v>569</v>
      </c>
      <c r="J3354" s="11" t="s">
        <v>5851</v>
      </c>
      <c r="K3354" s="10" t="s">
        <v>1846</v>
      </c>
    </row>
    <row r="3355" spans="8:11">
      <c r="H3355" s="10" t="s">
        <v>508</v>
      </c>
      <c r="I3355" s="10" t="s">
        <v>569</v>
      </c>
      <c r="J3355" s="11" t="s">
        <v>5852</v>
      </c>
      <c r="K3355" s="10" t="s">
        <v>5853</v>
      </c>
    </row>
    <row r="3356" spans="8:11">
      <c r="H3356" s="10" t="s">
        <v>508</v>
      </c>
      <c r="I3356" s="10" t="s">
        <v>569</v>
      </c>
      <c r="J3356" s="11" t="s">
        <v>5854</v>
      </c>
      <c r="K3356" s="10" t="s">
        <v>159</v>
      </c>
    </row>
    <row r="3357" spans="8:11">
      <c r="H3357" s="10" t="s">
        <v>508</v>
      </c>
      <c r="I3357" s="10" t="s">
        <v>569</v>
      </c>
      <c r="J3357" s="11" t="s">
        <v>5855</v>
      </c>
      <c r="K3357" s="10" t="s">
        <v>5856</v>
      </c>
    </row>
    <row r="3358" spans="8:11">
      <c r="H3358" s="10" t="s">
        <v>508</v>
      </c>
      <c r="I3358" s="10" t="s">
        <v>569</v>
      </c>
      <c r="J3358" s="11" t="s">
        <v>5857</v>
      </c>
      <c r="K3358" s="10" t="s">
        <v>161</v>
      </c>
    </row>
    <row r="3359" spans="8:11">
      <c r="H3359" s="10" t="s">
        <v>508</v>
      </c>
      <c r="I3359" s="10" t="s">
        <v>569</v>
      </c>
      <c r="J3359" s="11" t="s">
        <v>5858</v>
      </c>
      <c r="K3359" s="10" t="s">
        <v>5859</v>
      </c>
    </row>
    <row r="3360" spans="8:11">
      <c r="H3360" s="10" t="s">
        <v>508</v>
      </c>
      <c r="I3360" s="10" t="s">
        <v>569</v>
      </c>
      <c r="J3360" s="11" t="s">
        <v>5860</v>
      </c>
      <c r="K3360" s="10" t="s">
        <v>5861</v>
      </c>
    </row>
    <row r="3361" spans="8:11">
      <c r="H3361" s="10" t="s">
        <v>508</v>
      </c>
      <c r="I3361" s="10" t="s">
        <v>569</v>
      </c>
      <c r="J3361" s="11" t="s">
        <v>5862</v>
      </c>
      <c r="K3361" s="10" t="s">
        <v>5812</v>
      </c>
    </row>
    <row r="3362" spans="8:11">
      <c r="H3362" s="10" t="s">
        <v>508</v>
      </c>
      <c r="I3362" s="10" t="s">
        <v>569</v>
      </c>
      <c r="J3362" s="11" t="s">
        <v>5863</v>
      </c>
      <c r="K3362" s="10" t="s">
        <v>5864</v>
      </c>
    </row>
    <row r="3363" spans="8:11">
      <c r="H3363" s="10" t="s">
        <v>508</v>
      </c>
      <c r="I3363" s="10" t="s">
        <v>569</v>
      </c>
      <c r="J3363" s="11" t="s">
        <v>5865</v>
      </c>
      <c r="K3363" s="10" t="s">
        <v>5866</v>
      </c>
    </row>
    <row r="3364" spans="8:11">
      <c r="H3364" s="10" t="s">
        <v>508</v>
      </c>
      <c r="I3364" s="10" t="s">
        <v>569</v>
      </c>
      <c r="J3364" s="11" t="s">
        <v>5594</v>
      </c>
      <c r="K3364" s="10" t="s">
        <v>5867</v>
      </c>
    </row>
    <row r="3365" spans="8:11">
      <c r="H3365" s="10" t="s">
        <v>225</v>
      </c>
      <c r="I3365" s="10" t="s">
        <v>511</v>
      </c>
      <c r="J3365" s="11" t="s">
        <v>602</v>
      </c>
      <c r="K3365" s="10" t="s">
        <v>5868</v>
      </c>
    </row>
    <row r="3366" spans="8:11">
      <c r="H3366" s="10" t="s">
        <v>225</v>
      </c>
      <c r="I3366" s="10" t="s">
        <v>511</v>
      </c>
      <c r="J3366" s="11" t="s">
        <v>602</v>
      </c>
      <c r="K3366" s="10" t="s">
        <v>5869</v>
      </c>
    </row>
    <row r="3367" spans="8:11">
      <c r="H3367" s="10" t="s">
        <v>225</v>
      </c>
      <c r="I3367" s="10" t="s">
        <v>511</v>
      </c>
      <c r="J3367" s="11" t="s">
        <v>602</v>
      </c>
      <c r="K3367" s="10" t="s">
        <v>5870</v>
      </c>
    </row>
    <row r="3368" spans="8:11">
      <c r="H3368" s="10" t="s">
        <v>225</v>
      </c>
      <c r="I3368" s="10" t="s">
        <v>511</v>
      </c>
      <c r="J3368" s="11" t="s">
        <v>5871</v>
      </c>
      <c r="K3368" s="10" t="s">
        <v>5872</v>
      </c>
    </row>
    <row r="3369" spans="8:11">
      <c r="H3369" s="10" t="s">
        <v>225</v>
      </c>
      <c r="I3369" s="10" t="s">
        <v>511</v>
      </c>
      <c r="J3369" s="11" t="s">
        <v>5873</v>
      </c>
      <c r="K3369" s="10" t="s">
        <v>5874</v>
      </c>
    </row>
    <row r="3370" spans="8:11">
      <c r="H3370" s="10" t="s">
        <v>225</v>
      </c>
      <c r="I3370" s="10" t="s">
        <v>511</v>
      </c>
      <c r="J3370" s="11" t="s">
        <v>5875</v>
      </c>
      <c r="K3370" s="10" t="s">
        <v>5876</v>
      </c>
    </row>
    <row r="3371" spans="8:11">
      <c r="H3371" s="10" t="s">
        <v>225</v>
      </c>
      <c r="I3371" s="10" t="s">
        <v>511</v>
      </c>
      <c r="J3371" s="11" t="s">
        <v>5877</v>
      </c>
      <c r="K3371" s="10" t="s">
        <v>1824</v>
      </c>
    </row>
    <row r="3372" spans="8:11">
      <c r="H3372" s="10" t="s">
        <v>225</v>
      </c>
      <c r="I3372" s="10" t="s">
        <v>511</v>
      </c>
      <c r="J3372" s="11" t="s">
        <v>5878</v>
      </c>
      <c r="K3372" s="10" t="s">
        <v>5879</v>
      </c>
    </row>
    <row r="3373" spans="8:11">
      <c r="H3373" s="10" t="s">
        <v>225</v>
      </c>
      <c r="I3373" s="10" t="s">
        <v>511</v>
      </c>
      <c r="J3373" s="11" t="s">
        <v>5880</v>
      </c>
      <c r="K3373" s="10" t="s">
        <v>5881</v>
      </c>
    </row>
    <row r="3374" spans="8:11">
      <c r="H3374" s="10" t="s">
        <v>225</v>
      </c>
      <c r="I3374" s="10" t="s">
        <v>511</v>
      </c>
      <c r="J3374" s="11" t="s">
        <v>5882</v>
      </c>
      <c r="K3374" s="10" t="s">
        <v>5883</v>
      </c>
    </row>
    <row r="3375" spans="8:11">
      <c r="H3375" s="10" t="s">
        <v>225</v>
      </c>
      <c r="I3375" s="10" t="s">
        <v>511</v>
      </c>
      <c r="J3375" s="11" t="s">
        <v>5884</v>
      </c>
      <c r="K3375" s="10" t="s">
        <v>587</v>
      </c>
    </row>
    <row r="3376" spans="8:11">
      <c r="H3376" s="10" t="s">
        <v>225</v>
      </c>
      <c r="I3376" s="10" t="s">
        <v>511</v>
      </c>
      <c r="J3376" s="11" t="s">
        <v>5885</v>
      </c>
      <c r="K3376" s="10" t="s">
        <v>523</v>
      </c>
    </row>
    <row r="3377" spans="8:11">
      <c r="H3377" s="10" t="s">
        <v>225</v>
      </c>
      <c r="I3377" s="10" t="s">
        <v>511</v>
      </c>
      <c r="J3377" s="11" t="s">
        <v>5886</v>
      </c>
      <c r="K3377" s="10" t="s">
        <v>5887</v>
      </c>
    </row>
    <row r="3378" spans="8:11">
      <c r="H3378" s="10" t="s">
        <v>225</v>
      </c>
      <c r="I3378" s="10" t="s">
        <v>511</v>
      </c>
      <c r="J3378" s="11" t="s">
        <v>5888</v>
      </c>
      <c r="K3378" s="10" t="s">
        <v>89</v>
      </c>
    </row>
    <row r="3379" spans="8:11">
      <c r="H3379" s="10" t="s">
        <v>225</v>
      </c>
      <c r="I3379" s="10" t="s">
        <v>511</v>
      </c>
      <c r="J3379" s="11" t="s">
        <v>5889</v>
      </c>
      <c r="K3379" s="10" t="s">
        <v>5890</v>
      </c>
    </row>
    <row r="3380" spans="8:11">
      <c r="H3380" s="10" t="s">
        <v>225</v>
      </c>
      <c r="I3380" s="10" t="s">
        <v>511</v>
      </c>
      <c r="J3380" s="11" t="s">
        <v>5891</v>
      </c>
      <c r="K3380" s="10" t="s">
        <v>369</v>
      </c>
    </row>
    <row r="3381" spans="8:11">
      <c r="H3381" s="10" t="s">
        <v>225</v>
      </c>
      <c r="I3381" s="10" t="s">
        <v>511</v>
      </c>
      <c r="J3381" s="11" t="s">
        <v>5892</v>
      </c>
      <c r="K3381" s="10" t="s">
        <v>5893</v>
      </c>
    </row>
    <row r="3382" spans="8:11">
      <c r="H3382" s="10" t="s">
        <v>225</v>
      </c>
      <c r="I3382" s="10" t="s">
        <v>511</v>
      </c>
      <c r="J3382" s="11" t="s">
        <v>5894</v>
      </c>
      <c r="K3382" s="10" t="s">
        <v>5895</v>
      </c>
    </row>
    <row r="3383" spans="8:11">
      <c r="H3383" s="10" t="s">
        <v>225</v>
      </c>
      <c r="I3383" s="10" t="s">
        <v>511</v>
      </c>
      <c r="J3383" s="11" t="s">
        <v>5894</v>
      </c>
      <c r="K3383" s="10" t="s">
        <v>5896</v>
      </c>
    </row>
    <row r="3384" spans="8:11">
      <c r="H3384" s="10" t="s">
        <v>225</v>
      </c>
      <c r="I3384" s="10" t="s">
        <v>511</v>
      </c>
      <c r="J3384" s="11" t="s">
        <v>5894</v>
      </c>
      <c r="K3384" s="10" t="s">
        <v>5897</v>
      </c>
    </row>
    <row r="3385" spans="8:11">
      <c r="H3385" s="10" t="s">
        <v>225</v>
      </c>
      <c r="I3385" s="10" t="s">
        <v>511</v>
      </c>
      <c r="J3385" s="11" t="s">
        <v>5898</v>
      </c>
      <c r="K3385" s="10" t="s">
        <v>945</v>
      </c>
    </row>
    <row r="3386" spans="8:11">
      <c r="H3386" s="10" t="s">
        <v>225</v>
      </c>
      <c r="I3386" s="10" t="s">
        <v>511</v>
      </c>
      <c r="J3386" s="11" t="s">
        <v>5899</v>
      </c>
      <c r="K3386" s="10" t="s">
        <v>5900</v>
      </c>
    </row>
    <row r="3387" spans="8:11">
      <c r="H3387" s="10" t="s">
        <v>225</v>
      </c>
      <c r="I3387" s="10" t="s">
        <v>511</v>
      </c>
      <c r="J3387" s="11" t="s">
        <v>5901</v>
      </c>
      <c r="K3387" s="10" t="s">
        <v>5902</v>
      </c>
    </row>
    <row r="3388" spans="8:11">
      <c r="H3388" s="10" t="s">
        <v>225</v>
      </c>
      <c r="I3388" s="10" t="s">
        <v>511</v>
      </c>
      <c r="J3388" s="11" t="s">
        <v>5903</v>
      </c>
      <c r="K3388" s="10" t="s">
        <v>5904</v>
      </c>
    </row>
    <row r="3389" spans="8:11">
      <c r="H3389" s="10" t="s">
        <v>225</v>
      </c>
      <c r="I3389" s="10" t="s">
        <v>511</v>
      </c>
      <c r="J3389" s="11" t="s">
        <v>5905</v>
      </c>
      <c r="K3389" s="10" t="s">
        <v>5906</v>
      </c>
    </row>
    <row r="3390" spans="8:11">
      <c r="H3390" s="10" t="s">
        <v>225</v>
      </c>
      <c r="I3390" s="10" t="s">
        <v>511</v>
      </c>
      <c r="J3390" s="11" t="s">
        <v>5907</v>
      </c>
      <c r="K3390" s="10" t="s">
        <v>5908</v>
      </c>
    </row>
    <row r="3391" spans="8:11">
      <c r="H3391" s="10" t="s">
        <v>225</v>
      </c>
      <c r="I3391" s="10" t="s">
        <v>415</v>
      </c>
      <c r="J3391" s="11" t="s">
        <v>5909</v>
      </c>
      <c r="K3391" s="10" t="s">
        <v>5910</v>
      </c>
    </row>
    <row r="3392" spans="8:11">
      <c r="H3392" s="10" t="s">
        <v>225</v>
      </c>
      <c r="I3392" s="10" t="s">
        <v>415</v>
      </c>
      <c r="J3392" s="11" t="s">
        <v>5911</v>
      </c>
      <c r="K3392" s="10" t="s">
        <v>5912</v>
      </c>
    </row>
    <row r="3393" spans="8:11">
      <c r="H3393" s="10" t="s">
        <v>225</v>
      </c>
      <c r="I3393" s="10" t="s">
        <v>415</v>
      </c>
      <c r="J3393" s="11" t="s">
        <v>5913</v>
      </c>
      <c r="K3393" s="10" t="s">
        <v>5914</v>
      </c>
    </row>
    <row r="3394" spans="8:11">
      <c r="H3394" s="10" t="s">
        <v>225</v>
      </c>
      <c r="I3394" s="10" t="s">
        <v>415</v>
      </c>
      <c r="J3394" s="11" t="s">
        <v>5915</v>
      </c>
      <c r="K3394" s="10" t="s">
        <v>5916</v>
      </c>
    </row>
    <row r="3395" spans="8:11">
      <c r="H3395" s="10" t="s">
        <v>225</v>
      </c>
      <c r="I3395" s="10" t="s">
        <v>415</v>
      </c>
      <c r="J3395" s="11" t="s">
        <v>5917</v>
      </c>
      <c r="K3395" s="10" t="s">
        <v>5918</v>
      </c>
    </row>
    <row r="3396" spans="8:11">
      <c r="H3396" s="10" t="s">
        <v>225</v>
      </c>
      <c r="I3396" s="10" t="s">
        <v>415</v>
      </c>
      <c r="J3396" s="11" t="s">
        <v>5919</v>
      </c>
      <c r="K3396" s="10" t="s">
        <v>1681</v>
      </c>
    </row>
    <row r="3397" spans="8:11">
      <c r="H3397" s="10" t="s">
        <v>225</v>
      </c>
      <c r="I3397" s="10" t="s">
        <v>415</v>
      </c>
      <c r="J3397" s="11" t="s">
        <v>5920</v>
      </c>
      <c r="K3397" s="10" t="s">
        <v>5921</v>
      </c>
    </row>
    <row r="3398" spans="8:11">
      <c r="H3398" s="10" t="s">
        <v>225</v>
      </c>
      <c r="I3398" s="10" t="s">
        <v>415</v>
      </c>
      <c r="J3398" s="11" t="s">
        <v>5922</v>
      </c>
      <c r="K3398" s="10" t="s">
        <v>159</v>
      </c>
    </row>
    <row r="3399" spans="8:11">
      <c r="H3399" s="10" t="s">
        <v>225</v>
      </c>
      <c r="I3399" s="10" t="s">
        <v>415</v>
      </c>
      <c r="J3399" s="11" t="s">
        <v>5923</v>
      </c>
      <c r="K3399" s="10" t="s">
        <v>5924</v>
      </c>
    </row>
    <row r="3400" spans="8:11">
      <c r="H3400" s="10" t="s">
        <v>225</v>
      </c>
      <c r="I3400" s="10" t="s">
        <v>415</v>
      </c>
      <c r="J3400" s="11" t="s">
        <v>5925</v>
      </c>
      <c r="K3400" s="10" t="s">
        <v>5926</v>
      </c>
    </row>
    <row r="3401" spans="8:11">
      <c r="H3401" s="10" t="s">
        <v>225</v>
      </c>
      <c r="I3401" s="10" t="s">
        <v>415</v>
      </c>
      <c r="J3401" s="11" t="s">
        <v>5927</v>
      </c>
      <c r="K3401" s="10" t="s">
        <v>5928</v>
      </c>
    </row>
    <row r="3402" spans="8:11">
      <c r="H3402" s="10" t="s">
        <v>225</v>
      </c>
      <c r="I3402" s="10" t="s">
        <v>415</v>
      </c>
      <c r="J3402" s="11" t="s">
        <v>5929</v>
      </c>
      <c r="K3402" s="10" t="s">
        <v>5930</v>
      </c>
    </row>
    <row r="3403" spans="8:11">
      <c r="H3403" s="10" t="s">
        <v>225</v>
      </c>
      <c r="I3403" s="10" t="s">
        <v>415</v>
      </c>
      <c r="J3403" s="11" t="s">
        <v>5931</v>
      </c>
      <c r="K3403" s="10" t="s">
        <v>5932</v>
      </c>
    </row>
    <row r="3404" spans="8:11">
      <c r="H3404" s="10" t="s">
        <v>225</v>
      </c>
      <c r="I3404" s="10" t="s">
        <v>415</v>
      </c>
      <c r="J3404" s="11" t="s">
        <v>5933</v>
      </c>
      <c r="K3404" s="10" t="s">
        <v>169</v>
      </c>
    </row>
    <row r="3405" spans="8:11">
      <c r="H3405" s="10" t="s">
        <v>225</v>
      </c>
      <c r="I3405" s="10" t="s">
        <v>415</v>
      </c>
      <c r="J3405" s="11" t="s">
        <v>5934</v>
      </c>
      <c r="K3405" s="10" t="s">
        <v>5935</v>
      </c>
    </row>
    <row r="3406" spans="8:11">
      <c r="H3406" s="10" t="s">
        <v>225</v>
      </c>
      <c r="I3406" s="10" t="s">
        <v>415</v>
      </c>
      <c r="J3406" s="11" t="s">
        <v>5936</v>
      </c>
      <c r="K3406" s="10" t="s">
        <v>5937</v>
      </c>
    </row>
    <row r="3407" spans="8:11">
      <c r="H3407" s="10" t="s">
        <v>225</v>
      </c>
      <c r="I3407" s="10" t="s">
        <v>415</v>
      </c>
      <c r="J3407" s="11" t="s">
        <v>5938</v>
      </c>
      <c r="K3407" s="10" t="s">
        <v>5939</v>
      </c>
    </row>
    <row r="3408" spans="8:11">
      <c r="H3408" s="10" t="s">
        <v>225</v>
      </c>
      <c r="I3408" s="10" t="s">
        <v>415</v>
      </c>
      <c r="J3408" s="11" t="s">
        <v>5940</v>
      </c>
      <c r="K3408" s="10" t="s">
        <v>5941</v>
      </c>
    </row>
    <row r="3409" spans="8:11">
      <c r="H3409" s="10" t="s">
        <v>225</v>
      </c>
      <c r="I3409" s="10" t="s">
        <v>413</v>
      </c>
      <c r="J3409" s="11" t="s">
        <v>5942</v>
      </c>
      <c r="K3409" s="10" t="s">
        <v>5943</v>
      </c>
    </row>
    <row r="3410" spans="8:11">
      <c r="H3410" s="10" t="s">
        <v>225</v>
      </c>
      <c r="I3410" s="10" t="s">
        <v>413</v>
      </c>
      <c r="J3410" s="11" t="s">
        <v>5944</v>
      </c>
      <c r="K3410" s="10" t="s">
        <v>4150</v>
      </c>
    </row>
    <row r="3411" spans="8:11">
      <c r="H3411" s="10" t="s">
        <v>225</v>
      </c>
      <c r="I3411" s="10" t="s">
        <v>413</v>
      </c>
      <c r="J3411" s="11" t="s">
        <v>5945</v>
      </c>
      <c r="K3411" s="10" t="s">
        <v>5946</v>
      </c>
    </row>
    <row r="3412" spans="8:11">
      <c r="H3412" s="10" t="s">
        <v>225</v>
      </c>
      <c r="I3412" s="10" t="s">
        <v>413</v>
      </c>
      <c r="J3412" s="11" t="s">
        <v>5947</v>
      </c>
      <c r="K3412" s="10" t="s">
        <v>5948</v>
      </c>
    </row>
    <row r="3413" spans="8:11">
      <c r="H3413" s="10" t="s">
        <v>225</v>
      </c>
      <c r="I3413" s="10" t="s">
        <v>413</v>
      </c>
      <c r="J3413" s="11" t="s">
        <v>5949</v>
      </c>
      <c r="K3413" s="10" t="s">
        <v>5859</v>
      </c>
    </row>
    <row r="3414" spans="8:11">
      <c r="H3414" s="10" t="s">
        <v>225</v>
      </c>
      <c r="I3414" s="10" t="s">
        <v>413</v>
      </c>
      <c r="J3414" s="11" t="s">
        <v>5950</v>
      </c>
      <c r="K3414" s="10" t="s">
        <v>5951</v>
      </c>
    </row>
    <row r="3415" spans="8:11">
      <c r="H3415" s="10" t="s">
        <v>225</v>
      </c>
      <c r="I3415" s="10" t="s">
        <v>413</v>
      </c>
      <c r="J3415" s="11" t="s">
        <v>5952</v>
      </c>
      <c r="K3415" s="10" t="s">
        <v>5953</v>
      </c>
    </row>
    <row r="3416" spans="8:11">
      <c r="H3416" s="10" t="s">
        <v>225</v>
      </c>
      <c r="I3416" s="10" t="s">
        <v>413</v>
      </c>
      <c r="J3416" s="11" t="s">
        <v>5954</v>
      </c>
      <c r="K3416" s="10" t="s">
        <v>5955</v>
      </c>
    </row>
    <row r="3417" spans="8:11">
      <c r="H3417" s="10" t="s">
        <v>225</v>
      </c>
      <c r="I3417" s="10" t="s">
        <v>413</v>
      </c>
      <c r="J3417" s="11" t="s">
        <v>5956</v>
      </c>
      <c r="K3417" s="10" t="s">
        <v>5957</v>
      </c>
    </row>
    <row r="3418" spans="8:11">
      <c r="H3418" s="10" t="s">
        <v>225</v>
      </c>
      <c r="I3418" s="10" t="s">
        <v>413</v>
      </c>
      <c r="J3418" s="11" t="s">
        <v>5958</v>
      </c>
      <c r="K3418" s="10" t="s">
        <v>226</v>
      </c>
    </row>
    <row r="3419" spans="8:11">
      <c r="H3419" s="10" t="s">
        <v>225</v>
      </c>
      <c r="I3419" s="10" t="s">
        <v>413</v>
      </c>
      <c r="J3419" s="11" t="s">
        <v>5959</v>
      </c>
      <c r="K3419" s="10" t="s">
        <v>5960</v>
      </c>
    </row>
    <row r="3420" spans="8:11">
      <c r="H3420" s="10" t="s">
        <v>225</v>
      </c>
      <c r="I3420" s="10" t="s">
        <v>413</v>
      </c>
      <c r="J3420" s="11" t="s">
        <v>5961</v>
      </c>
      <c r="K3420" s="10" t="s">
        <v>5962</v>
      </c>
    </row>
    <row r="3421" spans="8:11">
      <c r="H3421" s="10" t="s">
        <v>225</v>
      </c>
      <c r="I3421" s="10" t="s">
        <v>413</v>
      </c>
      <c r="J3421" s="11" t="s">
        <v>5963</v>
      </c>
      <c r="K3421" s="10" t="s">
        <v>5964</v>
      </c>
    </row>
    <row r="3422" spans="8:11">
      <c r="H3422" s="10" t="s">
        <v>225</v>
      </c>
      <c r="I3422" s="10" t="s">
        <v>413</v>
      </c>
      <c r="J3422" s="11" t="s">
        <v>5965</v>
      </c>
      <c r="K3422" s="10" t="s">
        <v>5966</v>
      </c>
    </row>
    <row r="3423" spans="8:11">
      <c r="H3423" s="10" t="s">
        <v>225</v>
      </c>
      <c r="I3423" s="10" t="s">
        <v>413</v>
      </c>
      <c r="J3423" s="11" t="s">
        <v>5967</v>
      </c>
      <c r="K3423" s="10" t="s">
        <v>4463</v>
      </c>
    </row>
    <row r="3424" spans="8:11">
      <c r="H3424" s="10" t="s">
        <v>225</v>
      </c>
      <c r="I3424" s="10" t="s">
        <v>413</v>
      </c>
      <c r="J3424" s="11" t="s">
        <v>5968</v>
      </c>
      <c r="K3424" s="10" t="s">
        <v>5969</v>
      </c>
    </row>
    <row r="3425" spans="8:11">
      <c r="H3425" s="10" t="s">
        <v>225</v>
      </c>
      <c r="I3425" s="10" t="s">
        <v>413</v>
      </c>
      <c r="J3425" s="11" t="s">
        <v>5970</v>
      </c>
      <c r="K3425" s="10" t="s">
        <v>5971</v>
      </c>
    </row>
    <row r="3426" spans="8:11">
      <c r="H3426" s="10" t="s">
        <v>225</v>
      </c>
      <c r="I3426" s="10" t="s">
        <v>413</v>
      </c>
      <c r="J3426" s="11" t="s">
        <v>5972</v>
      </c>
      <c r="K3426" s="10" t="s">
        <v>5973</v>
      </c>
    </row>
    <row r="3427" spans="8:11">
      <c r="H3427" s="10" t="s">
        <v>225</v>
      </c>
      <c r="I3427" s="10" t="s">
        <v>413</v>
      </c>
      <c r="J3427" s="11" t="s">
        <v>5974</v>
      </c>
      <c r="K3427" s="10" t="s">
        <v>1557</v>
      </c>
    </row>
    <row r="3428" spans="8:11">
      <c r="H3428" s="10" t="s">
        <v>225</v>
      </c>
      <c r="I3428" s="10" t="s">
        <v>413</v>
      </c>
      <c r="J3428" s="11" t="s">
        <v>5975</v>
      </c>
      <c r="K3428" s="10" t="s">
        <v>5976</v>
      </c>
    </row>
    <row r="3429" spans="8:11">
      <c r="H3429" s="10" t="s">
        <v>225</v>
      </c>
      <c r="I3429" s="10" t="s">
        <v>413</v>
      </c>
      <c r="J3429" s="11" t="s">
        <v>5977</v>
      </c>
      <c r="K3429" s="10" t="s">
        <v>5978</v>
      </c>
    </row>
    <row r="3430" spans="8:11">
      <c r="H3430" s="10" t="s">
        <v>225</v>
      </c>
      <c r="I3430" s="10" t="s">
        <v>413</v>
      </c>
      <c r="J3430" s="11" t="s">
        <v>5979</v>
      </c>
      <c r="K3430" s="10" t="s">
        <v>5980</v>
      </c>
    </row>
    <row r="3431" spans="8:11">
      <c r="H3431" s="10" t="s">
        <v>225</v>
      </c>
      <c r="I3431" s="10" t="s">
        <v>413</v>
      </c>
      <c r="J3431" s="11" t="s">
        <v>5981</v>
      </c>
      <c r="K3431" s="10" t="s">
        <v>5982</v>
      </c>
    </row>
    <row r="3432" spans="8:11">
      <c r="H3432" s="10" t="s">
        <v>225</v>
      </c>
      <c r="I3432" s="10" t="s">
        <v>413</v>
      </c>
      <c r="J3432" s="11" t="s">
        <v>5983</v>
      </c>
      <c r="K3432" s="10" t="s">
        <v>5984</v>
      </c>
    </row>
    <row r="3433" spans="8:11">
      <c r="H3433" s="10" t="s">
        <v>225</v>
      </c>
      <c r="I3433" s="10" t="s">
        <v>413</v>
      </c>
      <c r="J3433" s="11" t="s">
        <v>5985</v>
      </c>
      <c r="K3433" s="10" t="s">
        <v>5986</v>
      </c>
    </row>
    <row r="3434" spans="8:11">
      <c r="H3434" s="10" t="s">
        <v>225</v>
      </c>
      <c r="I3434" s="10" t="s">
        <v>413</v>
      </c>
      <c r="J3434" s="11" t="s">
        <v>5985</v>
      </c>
      <c r="K3434" s="10" t="s">
        <v>5987</v>
      </c>
    </row>
    <row r="3435" spans="8:11">
      <c r="H3435" s="10" t="s">
        <v>225</v>
      </c>
      <c r="I3435" s="10" t="s">
        <v>413</v>
      </c>
      <c r="J3435" s="11" t="s">
        <v>5985</v>
      </c>
      <c r="K3435" s="10" t="s">
        <v>5988</v>
      </c>
    </row>
    <row r="3436" spans="8:11">
      <c r="H3436" s="10" t="s">
        <v>225</v>
      </c>
      <c r="I3436" s="10" t="s">
        <v>530</v>
      </c>
      <c r="J3436" s="11" t="s">
        <v>5989</v>
      </c>
      <c r="K3436" s="10" t="s">
        <v>82</v>
      </c>
    </row>
    <row r="3437" spans="8:11">
      <c r="H3437" s="10" t="s">
        <v>225</v>
      </c>
      <c r="I3437" s="10" t="s">
        <v>530</v>
      </c>
      <c r="J3437" s="11" t="s">
        <v>5990</v>
      </c>
      <c r="K3437" s="10" t="s">
        <v>5991</v>
      </c>
    </row>
    <row r="3438" spans="8:11">
      <c r="H3438" s="10" t="s">
        <v>225</v>
      </c>
      <c r="I3438" s="10" t="s">
        <v>530</v>
      </c>
      <c r="J3438" s="11" t="s">
        <v>5992</v>
      </c>
      <c r="K3438" s="10" t="s">
        <v>5993</v>
      </c>
    </row>
    <row r="3439" spans="8:11">
      <c r="H3439" s="10" t="s">
        <v>225</v>
      </c>
      <c r="I3439" s="10" t="s">
        <v>530</v>
      </c>
      <c r="J3439" s="11" t="s">
        <v>5994</v>
      </c>
      <c r="K3439" s="10" t="s">
        <v>5995</v>
      </c>
    </row>
    <row r="3440" spans="8:11">
      <c r="H3440" s="10" t="s">
        <v>225</v>
      </c>
      <c r="I3440" s="10" t="s">
        <v>530</v>
      </c>
      <c r="J3440" s="11" t="s">
        <v>5996</v>
      </c>
      <c r="K3440" s="10" t="s">
        <v>99</v>
      </c>
    </row>
    <row r="3441" spans="8:11">
      <c r="H3441" s="10" t="s">
        <v>225</v>
      </c>
      <c r="I3441" s="10" t="s">
        <v>530</v>
      </c>
      <c r="J3441" s="11" t="s">
        <v>5997</v>
      </c>
      <c r="K3441" s="10" t="s">
        <v>2085</v>
      </c>
    </row>
    <row r="3442" spans="8:11">
      <c r="H3442" s="10" t="s">
        <v>225</v>
      </c>
      <c r="I3442" s="10" t="s">
        <v>530</v>
      </c>
      <c r="J3442" s="11" t="s">
        <v>5998</v>
      </c>
      <c r="K3442" s="10" t="s">
        <v>5820</v>
      </c>
    </row>
    <row r="3443" spans="8:11">
      <c r="H3443" s="10" t="s">
        <v>225</v>
      </c>
      <c r="I3443" s="10" t="s">
        <v>530</v>
      </c>
      <c r="J3443" s="11" t="s">
        <v>5999</v>
      </c>
      <c r="K3443" s="10" t="s">
        <v>6000</v>
      </c>
    </row>
    <row r="3444" spans="8:11">
      <c r="H3444" s="10" t="s">
        <v>225</v>
      </c>
      <c r="I3444" s="10" t="s">
        <v>530</v>
      </c>
      <c r="J3444" s="11" t="s">
        <v>6001</v>
      </c>
      <c r="K3444" s="10" t="s">
        <v>3073</v>
      </c>
    </row>
    <row r="3445" spans="8:11">
      <c r="H3445" s="10" t="s">
        <v>225</v>
      </c>
      <c r="I3445" s="10" t="s">
        <v>530</v>
      </c>
      <c r="J3445" s="11" t="s">
        <v>6002</v>
      </c>
      <c r="K3445" s="10" t="s">
        <v>295</v>
      </c>
    </row>
    <row r="3446" spans="8:11">
      <c r="H3446" s="10" t="s">
        <v>225</v>
      </c>
      <c r="I3446" s="10" t="s">
        <v>530</v>
      </c>
      <c r="J3446" s="11" t="s">
        <v>6003</v>
      </c>
      <c r="K3446" s="10" t="s">
        <v>58</v>
      </c>
    </row>
    <row r="3447" spans="8:11">
      <c r="H3447" s="10" t="s">
        <v>225</v>
      </c>
      <c r="I3447" s="10" t="s">
        <v>530</v>
      </c>
      <c r="J3447" s="11" t="s">
        <v>6004</v>
      </c>
      <c r="K3447" s="10" t="s">
        <v>6005</v>
      </c>
    </row>
    <row r="3448" spans="8:11">
      <c r="H3448" s="10" t="s">
        <v>225</v>
      </c>
      <c r="I3448" s="10" t="s">
        <v>530</v>
      </c>
      <c r="J3448" s="11" t="s">
        <v>6006</v>
      </c>
      <c r="K3448" s="10" t="s">
        <v>315</v>
      </c>
    </row>
    <row r="3449" spans="8:11">
      <c r="H3449" s="10" t="s">
        <v>225</v>
      </c>
      <c r="I3449" s="10" t="s">
        <v>530</v>
      </c>
      <c r="J3449" s="11" t="s">
        <v>6007</v>
      </c>
      <c r="K3449" s="10" t="s">
        <v>1090</v>
      </c>
    </row>
    <row r="3450" spans="8:11">
      <c r="H3450" s="10" t="s">
        <v>225</v>
      </c>
      <c r="I3450" s="10" t="s">
        <v>530</v>
      </c>
      <c r="J3450" s="11" t="s">
        <v>6008</v>
      </c>
      <c r="K3450" s="10" t="s">
        <v>6009</v>
      </c>
    </row>
    <row r="3451" spans="8:11">
      <c r="H3451" s="10" t="s">
        <v>225</v>
      </c>
      <c r="I3451" s="10" t="s">
        <v>530</v>
      </c>
      <c r="J3451" s="11" t="s">
        <v>6010</v>
      </c>
      <c r="K3451" s="10" t="s">
        <v>6011</v>
      </c>
    </row>
    <row r="3452" spans="8:11">
      <c r="H3452" s="10" t="s">
        <v>225</v>
      </c>
      <c r="I3452" s="10" t="s">
        <v>530</v>
      </c>
      <c r="J3452" s="11" t="s">
        <v>6012</v>
      </c>
      <c r="K3452" s="10" t="s">
        <v>6013</v>
      </c>
    </row>
    <row r="3453" spans="8:11">
      <c r="H3453" s="10" t="s">
        <v>225</v>
      </c>
      <c r="I3453" s="10" t="s">
        <v>530</v>
      </c>
      <c r="J3453" s="11" t="s">
        <v>6014</v>
      </c>
      <c r="K3453" s="10" t="s">
        <v>6015</v>
      </c>
    </row>
    <row r="3454" spans="8:11">
      <c r="H3454" s="10" t="s">
        <v>225</v>
      </c>
      <c r="I3454" s="10" t="s">
        <v>530</v>
      </c>
      <c r="J3454" s="11" t="s">
        <v>6016</v>
      </c>
      <c r="K3454" s="10" t="s">
        <v>6017</v>
      </c>
    </row>
    <row r="3455" spans="8:11">
      <c r="H3455" s="10" t="s">
        <v>225</v>
      </c>
      <c r="I3455" s="10" t="s">
        <v>530</v>
      </c>
      <c r="J3455" s="11" t="s">
        <v>6016</v>
      </c>
      <c r="K3455" s="10" t="s">
        <v>6018</v>
      </c>
    </row>
    <row r="3456" spans="8:11">
      <c r="H3456" s="10" t="s">
        <v>225</v>
      </c>
      <c r="I3456" s="10" t="s">
        <v>530</v>
      </c>
      <c r="J3456" s="11" t="s">
        <v>6016</v>
      </c>
      <c r="K3456" s="10" t="s">
        <v>6019</v>
      </c>
    </row>
    <row r="3457" spans="8:11">
      <c r="H3457" s="10" t="s">
        <v>225</v>
      </c>
      <c r="I3457" s="10" t="s">
        <v>489</v>
      </c>
      <c r="J3457" s="11" t="s">
        <v>602</v>
      </c>
      <c r="K3457" s="10" t="s">
        <v>6020</v>
      </c>
    </row>
    <row r="3458" spans="8:11">
      <c r="H3458" s="10" t="s">
        <v>225</v>
      </c>
      <c r="I3458" s="10" t="s">
        <v>489</v>
      </c>
      <c r="J3458" s="11" t="s">
        <v>602</v>
      </c>
      <c r="K3458" s="10" t="s">
        <v>6021</v>
      </c>
    </row>
    <row r="3459" spans="8:11">
      <c r="H3459" s="10" t="s">
        <v>225</v>
      </c>
      <c r="I3459" s="10" t="s">
        <v>489</v>
      </c>
      <c r="J3459" s="11" t="s">
        <v>602</v>
      </c>
      <c r="K3459" s="10" t="s">
        <v>6022</v>
      </c>
    </row>
    <row r="3460" spans="8:11">
      <c r="H3460" s="10" t="s">
        <v>225</v>
      </c>
      <c r="I3460" s="10" t="s">
        <v>489</v>
      </c>
      <c r="J3460" s="11" t="s">
        <v>602</v>
      </c>
      <c r="K3460" s="10" t="s">
        <v>6023</v>
      </c>
    </row>
    <row r="3461" spans="8:11">
      <c r="H3461" s="10" t="s">
        <v>225</v>
      </c>
      <c r="I3461" s="10" t="s">
        <v>489</v>
      </c>
      <c r="J3461" s="11" t="s">
        <v>602</v>
      </c>
      <c r="K3461" s="10" t="s">
        <v>6024</v>
      </c>
    </row>
    <row r="3462" spans="8:11">
      <c r="H3462" s="10" t="s">
        <v>225</v>
      </c>
      <c r="I3462" s="10" t="s">
        <v>489</v>
      </c>
      <c r="J3462" s="11" t="s">
        <v>6025</v>
      </c>
      <c r="K3462" s="10" t="s">
        <v>6026</v>
      </c>
    </row>
    <row r="3463" spans="8:11">
      <c r="H3463" s="10" t="s">
        <v>225</v>
      </c>
      <c r="I3463" s="10" t="s">
        <v>489</v>
      </c>
      <c r="J3463" s="11" t="s">
        <v>6027</v>
      </c>
      <c r="K3463" s="10" t="s">
        <v>6028</v>
      </c>
    </row>
    <row r="3464" spans="8:11">
      <c r="H3464" s="10" t="s">
        <v>225</v>
      </c>
      <c r="I3464" s="10" t="s">
        <v>489</v>
      </c>
      <c r="J3464" s="11" t="s">
        <v>6029</v>
      </c>
      <c r="K3464" s="10" t="s">
        <v>419</v>
      </c>
    </row>
    <row r="3465" spans="8:11">
      <c r="H3465" s="10" t="s">
        <v>225</v>
      </c>
      <c r="I3465" s="10" t="s">
        <v>489</v>
      </c>
      <c r="J3465" s="11" t="s">
        <v>6030</v>
      </c>
      <c r="K3465" s="10" t="s">
        <v>6031</v>
      </c>
    </row>
    <row r="3466" spans="8:11">
      <c r="H3466" s="10" t="s">
        <v>225</v>
      </c>
      <c r="I3466" s="10" t="s">
        <v>489</v>
      </c>
      <c r="J3466" s="11" t="s">
        <v>6032</v>
      </c>
      <c r="K3466" s="10" t="s">
        <v>6033</v>
      </c>
    </row>
    <row r="3467" spans="8:11">
      <c r="H3467" s="10" t="s">
        <v>225</v>
      </c>
      <c r="I3467" s="10" t="s">
        <v>489</v>
      </c>
      <c r="J3467" s="11" t="s">
        <v>6034</v>
      </c>
      <c r="K3467" s="10" t="s">
        <v>6035</v>
      </c>
    </row>
    <row r="3468" spans="8:11">
      <c r="H3468" s="10" t="s">
        <v>225</v>
      </c>
      <c r="I3468" s="10" t="s">
        <v>489</v>
      </c>
      <c r="J3468" s="11" t="s">
        <v>6036</v>
      </c>
      <c r="K3468" s="10" t="s">
        <v>6037</v>
      </c>
    </row>
    <row r="3469" spans="8:11">
      <c r="H3469" s="10" t="s">
        <v>225</v>
      </c>
      <c r="I3469" s="10" t="s">
        <v>489</v>
      </c>
      <c r="J3469" s="11" t="s">
        <v>6038</v>
      </c>
      <c r="K3469" s="10" t="s">
        <v>6039</v>
      </c>
    </row>
    <row r="3470" spans="8:11">
      <c r="H3470" s="10" t="s">
        <v>225</v>
      </c>
      <c r="I3470" s="10" t="s">
        <v>489</v>
      </c>
      <c r="J3470" s="11" t="s">
        <v>6040</v>
      </c>
      <c r="K3470" s="10" t="s">
        <v>6041</v>
      </c>
    </row>
    <row r="3471" spans="8:11">
      <c r="H3471" s="10" t="s">
        <v>225</v>
      </c>
      <c r="I3471" s="10" t="s">
        <v>489</v>
      </c>
      <c r="J3471" s="11" t="s">
        <v>6042</v>
      </c>
      <c r="K3471" s="10" t="s">
        <v>6043</v>
      </c>
    </row>
    <row r="3472" spans="8:11">
      <c r="H3472" s="10" t="s">
        <v>225</v>
      </c>
      <c r="I3472" s="10" t="s">
        <v>489</v>
      </c>
      <c r="J3472" s="11" t="s">
        <v>6044</v>
      </c>
      <c r="K3472" s="10" t="s">
        <v>6045</v>
      </c>
    </row>
    <row r="3473" spans="8:11">
      <c r="H3473" s="10" t="s">
        <v>225</v>
      </c>
      <c r="I3473" s="10" t="s">
        <v>489</v>
      </c>
      <c r="J3473" s="11" t="s">
        <v>6046</v>
      </c>
      <c r="K3473" s="10" t="s">
        <v>6047</v>
      </c>
    </row>
    <row r="3474" spans="8:11">
      <c r="H3474" s="10" t="s">
        <v>225</v>
      </c>
      <c r="I3474" s="10" t="s">
        <v>489</v>
      </c>
      <c r="J3474" s="11" t="s">
        <v>6048</v>
      </c>
      <c r="K3474" s="10" t="s">
        <v>2178</v>
      </c>
    </row>
    <row r="3475" spans="8:11">
      <c r="H3475" s="10" t="s">
        <v>225</v>
      </c>
      <c r="I3475" s="10" t="s">
        <v>489</v>
      </c>
      <c r="J3475" s="11" t="s">
        <v>6049</v>
      </c>
      <c r="K3475" s="10" t="s">
        <v>6050</v>
      </c>
    </row>
    <row r="3476" spans="8:11">
      <c r="H3476" s="10" t="s">
        <v>225</v>
      </c>
      <c r="I3476" s="10" t="s">
        <v>489</v>
      </c>
      <c r="J3476" s="11" t="s">
        <v>6051</v>
      </c>
      <c r="K3476" s="10" t="s">
        <v>6052</v>
      </c>
    </row>
    <row r="3477" spans="8:11">
      <c r="H3477" s="10" t="s">
        <v>225</v>
      </c>
      <c r="I3477" s="10" t="s">
        <v>489</v>
      </c>
      <c r="J3477" s="11" t="s">
        <v>6053</v>
      </c>
      <c r="K3477" s="10" t="s">
        <v>6054</v>
      </c>
    </row>
    <row r="3478" spans="8:11">
      <c r="H3478" s="10" t="s">
        <v>225</v>
      </c>
      <c r="I3478" s="10" t="s">
        <v>489</v>
      </c>
      <c r="J3478" s="11" t="s">
        <v>6055</v>
      </c>
      <c r="K3478" s="10" t="s">
        <v>6056</v>
      </c>
    </row>
    <row r="3479" spans="8:11">
      <c r="H3479" s="10" t="s">
        <v>225</v>
      </c>
      <c r="I3479" s="10" t="s">
        <v>489</v>
      </c>
      <c r="J3479" s="11" t="s">
        <v>6057</v>
      </c>
      <c r="K3479" s="10" t="s">
        <v>4634</v>
      </c>
    </row>
    <row r="3480" spans="8:11">
      <c r="H3480" s="10" t="s">
        <v>225</v>
      </c>
      <c r="I3480" s="10" t="s">
        <v>489</v>
      </c>
      <c r="J3480" s="11" t="s">
        <v>6058</v>
      </c>
      <c r="K3480" s="10" t="s">
        <v>4971</v>
      </c>
    </row>
    <row r="3481" spans="8:11">
      <c r="H3481" s="10" t="s">
        <v>225</v>
      </c>
      <c r="I3481" s="10" t="s">
        <v>489</v>
      </c>
      <c r="J3481" s="11" t="s">
        <v>6059</v>
      </c>
      <c r="K3481" s="10" t="s">
        <v>6060</v>
      </c>
    </row>
    <row r="3482" spans="8:11">
      <c r="H3482" s="10" t="s">
        <v>225</v>
      </c>
      <c r="I3482" s="10" t="s">
        <v>489</v>
      </c>
      <c r="J3482" s="11" t="s">
        <v>6061</v>
      </c>
      <c r="K3482" s="10" t="s">
        <v>6062</v>
      </c>
    </row>
    <row r="3483" spans="8:11">
      <c r="H3483" s="10" t="s">
        <v>225</v>
      </c>
      <c r="I3483" s="10" t="s">
        <v>489</v>
      </c>
      <c r="J3483" s="11" t="s">
        <v>6063</v>
      </c>
      <c r="K3483" s="10" t="s">
        <v>6064</v>
      </c>
    </row>
    <row r="3484" spans="8:11">
      <c r="H3484" s="10" t="s">
        <v>225</v>
      </c>
      <c r="I3484" s="10" t="s">
        <v>489</v>
      </c>
      <c r="J3484" s="11" t="s">
        <v>6063</v>
      </c>
      <c r="K3484" s="10" t="s">
        <v>6065</v>
      </c>
    </row>
    <row r="3485" spans="8:11">
      <c r="H3485" s="10" t="s">
        <v>225</v>
      </c>
      <c r="I3485" s="10" t="s">
        <v>489</v>
      </c>
      <c r="J3485" s="11" t="s">
        <v>6066</v>
      </c>
      <c r="K3485" s="10" t="s">
        <v>6067</v>
      </c>
    </row>
    <row r="3486" spans="8:11">
      <c r="H3486" s="10" t="s">
        <v>225</v>
      </c>
      <c r="I3486" s="10" t="s">
        <v>493</v>
      </c>
      <c r="J3486" s="11" t="s">
        <v>602</v>
      </c>
      <c r="K3486" s="10" t="s">
        <v>6068</v>
      </c>
    </row>
    <row r="3487" spans="8:11">
      <c r="H3487" s="10" t="s">
        <v>225</v>
      </c>
      <c r="I3487" s="10" t="s">
        <v>493</v>
      </c>
      <c r="J3487" s="11" t="s">
        <v>602</v>
      </c>
      <c r="K3487" s="10" t="s">
        <v>6069</v>
      </c>
    </row>
    <row r="3488" spans="8:11">
      <c r="H3488" s="10" t="s">
        <v>225</v>
      </c>
      <c r="I3488" s="10" t="s">
        <v>493</v>
      </c>
      <c r="J3488" s="11" t="s">
        <v>602</v>
      </c>
      <c r="K3488" s="10" t="s">
        <v>6070</v>
      </c>
    </row>
    <row r="3489" spans="8:11">
      <c r="H3489" s="10" t="s">
        <v>225</v>
      </c>
      <c r="I3489" s="10" t="s">
        <v>493</v>
      </c>
      <c r="J3489" s="11" t="s">
        <v>386</v>
      </c>
      <c r="K3489" s="10" t="s">
        <v>387</v>
      </c>
    </row>
    <row r="3490" spans="8:11">
      <c r="H3490" s="10" t="s">
        <v>225</v>
      </c>
      <c r="I3490" s="10" t="s">
        <v>493</v>
      </c>
      <c r="J3490" s="11" t="s">
        <v>6071</v>
      </c>
      <c r="K3490" s="10" t="s">
        <v>6072</v>
      </c>
    </row>
    <row r="3491" spans="8:11">
      <c r="H3491" s="10" t="s">
        <v>225</v>
      </c>
      <c r="I3491" s="10" t="s">
        <v>493</v>
      </c>
      <c r="J3491" s="11" t="s">
        <v>6073</v>
      </c>
      <c r="K3491" s="10" t="s">
        <v>6074</v>
      </c>
    </row>
    <row r="3492" spans="8:11">
      <c r="H3492" s="10" t="s">
        <v>225</v>
      </c>
      <c r="I3492" s="10" t="s">
        <v>493</v>
      </c>
      <c r="J3492" s="11" t="s">
        <v>6075</v>
      </c>
      <c r="K3492" s="10" t="s">
        <v>6076</v>
      </c>
    </row>
    <row r="3493" spans="8:11">
      <c r="H3493" s="10" t="s">
        <v>225</v>
      </c>
      <c r="I3493" s="10" t="s">
        <v>493</v>
      </c>
      <c r="J3493" s="11" t="s">
        <v>6077</v>
      </c>
      <c r="K3493" s="10" t="s">
        <v>1824</v>
      </c>
    </row>
    <row r="3494" spans="8:11">
      <c r="H3494" s="10" t="s">
        <v>225</v>
      </c>
      <c r="I3494" s="10" t="s">
        <v>493</v>
      </c>
      <c r="J3494" s="11" t="s">
        <v>6078</v>
      </c>
      <c r="K3494" s="10" t="s">
        <v>6079</v>
      </c>
    </row>
    <row r="3495" spans="8:11">
      <c r="H3495" s="10" t="s">
        <v>225</v>
      </c>
      <c r="I3495" s="10" t="s">
        <v>493</v>
      </c>
      <c r="J3495" s="11" t="s">
        <v>6080</v>
      </c>
      <c r="K3495" s="10" t="s">
        <v>190</v>
      </c>
    </row>
    <row r="3496" spans="8:11">
      <c r="H3496" s="10" t="s">
        <v>225</v>
      </c>
      <c r="I3496" s="10" t="s">
        <v>493</v>
      </c>
      <c r="J3496" s="11" t="s">
        <v>6081</v>
      </c>
      <c r="K3496" s="10" t="s">
        <v>6082</v>
      </c>
    </row>
    <row r="3497" spans="8:11">
      <c r="H3497" s="10" t="s">
        <v>225</v>
      </c>
      <c r="I3497" s="10" t="s">
        <v>493</v>
      </c>
      <c r="J3497" s="11" t="s">
        <v>6083</v>
      </c>
      <c r="K3497" s="10" t="s">
        <v>57</v>
      </c>
    </row>
    <row r="3498" spans="8:11">
      <c r="H3498" s="10" t="s">
        <v>225</v>
      </c>
      <c r="I3498" s="10" t="s">
        <v>493</v>
      </c>
      <c r="J3498" s="11" t="s">
        <v>6084</v>
      </c>
      <c r="K3498" s="10" t="s">
        <v>527</v>
      </c>
    </row>
    <row r="3499" spans="8:11">
      <c r="H3499" s="10" t="s">
        <v>225</v>
      </c>
      <c r="I3499" s="10" t="s">
        <v>493</v>
      </c>
      <c r="J3499" s="11" t="s">
        <v>6085</v>
      </c>
      <c r="K3499" s="10" t="s">
        <v>1045</v>
      </c>
    </row>
    <row r="3500" spans="8:11">
      <c r="H3500" s="10" t="s">
        <v>225</v>
      </c>
      <c r="I3500" s="10" t="s">
        <v>493</v>
      </c>
      <c r="J3500" s="11" t="s">
        <v>6086</v>
      </c>
      <c r="K3500" s="10" t="s">
        <v>1090</v>
      </c>
    </row>
    <row r="3501" spans="8:11">
      <c r="H3501" s="10" t="s">
        <v>225</v>
      </c>
      <c r="I3501" s="10" t="s">
        <v>493</v>
      </c>
      <c r="J3501" s="11" t="s">
        <v>6087</v>
      </c>
      <c r="K3501" s="10" t="s">
        <v>6088</v>
      </c>
    </row>
    <row r="3502" spans="8:11">
      <c r="H3502" s="10" t="s">
        <v>225</v>
      </c>
      <c r="I3502" s="10" t="s">
        <v>493</v>
      </c>
      <c r="J3502" s="11" t="s">
        <v>6089</v>
      </c>
      <c r="K3502" s="10" t="s">
        <v>6090</v>
      </c>
    </row>
    <row r="3503" spans="8:11">
      <c r="H3503" s="10" t="s">
        <v>225</v>
      </c>
      <c r="I3503" s="10" t="s">
        <v>493</v>
      </c>
      <c r="J3503" s="11" t="s">
        <v>6091</v>
      </c>
      <c r="K3503" s="10" t="s">
        <v>6092</v>
      </c>
    </row>
    <row r="3504" spans="8:11">
      <c r="H3504" s="10" t="s">
        <v>225</v>
      </c>
      <c r="I3504" s="10" t="s">
        <v>410</v>
      </c>
      <c r="J3504" s="11" t="s">
        <v>602</v>
      </c>
      <c r="K3504" s="10" t="s">
        <v>6093</v>
      </c>
    </row>
    <row r="3505" spans="8:11">
      <c r="H3505" s="10" t="s">
        <v>225</v>
      </c>
      <c r="I3505" s="10" t="s">
        <v>410</v>
      </c>
      <c r="J3505" s="11" t="s">
        <v>602</v>
      </c>
      <c r="K3505" s="10" t="s">
        <v>6094</v>
      </c>
    </row>
    <row r="3506" spans="8:11">
      <c r="H3506" s="10" t="s">
        <v>225</v>
      </c>
      <c r="I3506" s="10" t="s">
        <v>410</v>
      </c>
      <c r="J3506" s="11" t="s">
        <v>602</v>
      </c>
      <c r="K3506" s="10" t="s">
        <v>6095</v>
      </c>
    </row>
    <row r="3507" spans="8:11">
      <c r="H3507" s="10" t="s">
        <v>225</v>
      </c>
      <c r="I3507" s="10" t="s">
        <v>410</v>
      </c>
      <c r="J3507" s="11" t="s">
        <v>6096</v>
      </c>
      <c r="K3507" s="10" t="s">
        <v>6097</v>
      </c>
    </row>
    <row r="3508" spans="8:11">
      <c r="H3508" s="10" t="s">
        <v>225</v>
      </c>
      <c r="I3508" s="10" t="s">
        <v>410</v>
      </c>
      <c r="J3508" s="11" t="s">
        <v>6098</v>
      </c>
      <c r="K3508" s="10" t="s">
        <v>1337</v>
      </c>
    </row>
    <row r="3509" spans="8:11">
      <c r="H3509" s="10" t="s">
        <v>225</v>
      </c>
      <c r="I3509" s="10" t="s">
        <v>410</v>
      </c>
      <c r="J3509" s="11" t="s">
        <v>6099</v>
      </c>
      <c r="K3509" s="10" t="s">
        <v>4848</v>
      </c>
    </row>
    <row r="3510" spans="8:11">
      <c r="H3510" s="10" t="s">
        <v>225</v>
      </c>
      <c r="I3510" s="10" t="s">
        <v>410</v>
      </c>
      <c r="J3510" s="11" t="s">
        <v>6100</v>
      </c>
      <c r="K3510" s="10" t="s">
        <v>6101</v>
      </c>
    </row>
    <row r="3511" spans="8:11">
      <c r="H3511" s="10" t="s">
        <v>225</v>
      </c>
      <c r="I3511" s="10" t="s">
        <v>410</v>
      </c>
      <c r="J3511" s="11" t="s">
        <v>6102</v>
      </c>
      <c r="K3511" s="10" t="s">
        <v>6103</v>
      </c>
    </row>
    <row r="3512" spans="8:11">
      <c r="H3512" s="10" t="s">
        <v>225</v>
      </c>
      <c r="I3512" s="10" t="s">
        <v>410</v>
      </c>
      <c r="J3512" s="11" t="s">
        <v>6104</v>
      </c>
      <c r="K3512" s="10" t="s">
        <v>6105</v>
      </c>
    </row>
    <row r="3513" spans="8:11">
      <c r="H3513" s="10" t="s">
        <v>225</v>
      </c>
      <c r="I3513" s="10" t="s">
        <v>410</v>
      </c>
      <c r="J3513" s="11" t="s">
        <v>6106</v>
      </c>
      <c r="K3513" s="10" t="s">
        <v>1426</v>
      </c>
    </row>
    <row r="3514" spans="8:11">
      <c r="H3514" s="10" t="s">
        <v>225</v>
      </c>
      <c r="I3514" s="10" t="s">
        <v>410</v>
      </c>
      <c r="J3514" s="11" t="s">
        <v>6107</v>
      </c>
      <c r="K3514" s="10" t="s">
        <v>6108</v>
      </c>
    </row>
    <row r="3515" spans="8:11">
      <c r="H3515" s="10" t="s">
        <v>225</v>
      </c>
      <c r="I3515" s="10" t="s">
        <v>410</v>
      </c>
      <c r="J3515" s="11" t="s">
        <v>6109</v>
      </c>
      <c r="K3515" s="10" t="s">
        <v>4301</v>
      </c>
    </row>
    <row r="3516" spans="8:11">
      <c r="H3516" s="10" t="s">
        <v>225</v>
      </c>
      <c r="I3516" s="10" t="s">
        <v>410</v>
      </c>
      <c r="J3516" s="11" t="s">
        <v>6110</v>
      </c>
      <c r="K3516" s="10" t="s">
        <v>4786</v>
      </c>
    </row>
    <row r="3517" spans="8:11">
      <c r="H3517" s="10" t="s">
        <v>225</v>
      </c>
      <c r="I3517" s="10" t="s">
        <v>410</v>
      </c>
      <c r="J3517" s="11" t="s">
        <v>6111</v>
      </c>
      <c r="K3517" s="10" t="s">
        <v>6112</v>
      </c>
    </row>
    <row r="3518" spans="8:11">
      <c r="H3518" s="10" t="s">
        <v>225</v>
      </c>
      <c r="I3518" s="10" t="s">
        <v>410</v>
      </c>
      <c r="J3518" s="11" t="s">
        <v>6113</v>
      </c>
      <c r="K3518" s="10" t="s">
        <v>6114</v>
      </c>
    </row>
    <row r="3519" spans="8:11">
      <c r="H3519" s="10" t="s">
        <v>225</v>
      </c>
      <c r="I3519" s="10" t="s">
        <v>410</v>
      </c>
      <c r="J3519" s="11" t="s">
        <v>6115</v>
      </c>
      <c r="K3519" s="10" t="s">
        <v>6116</v>
      </c>
    </row>
    <row r="3520" spans="8:11">
      <c r="H3520" s="10" t="s">
        <v>225</v>
      </c>
      <c r="I3520" s="10" t="s">
        <v>410</v>
      </c>
      <c r="J3520" s="11" t="s">
        <v>6117</v>
      </c>
      <c r="K3520" s="10" t="s">
        <v>6118</v>
      </c>
    </row>
    <row r="3521" spans="8:11">
      <c r="H3521" s="10" t="s">
        <v>225</v>
      </c>
      <c r="I3521" s="10" t="s">
        <v>410</v>
      </c>
      <c r="J3521" s="11" t="s">
        <v>6119</v>
      </c>
      <c r="K3521" s="10" t="s">
        <v>6120</v>
      </c>
    </row>
    <row r="3522" spans="8:11">
      <c r="H3522" s="10" t="s">
        <v>225</v>
      </c>
      <c r="I3522" s="10" t="s">
        <v>410</v>
      </c>
      <c r="J3522" s="11" t="s">
        <v>6121</v>
      </c>
      <c r="K3522" s="10" t="s">
        <v>6122</v>
      </c>
    </row>
    <row r="3523" spans="8:11">
      <c r="H3523" s="10" t="s">
        <v>225</v>
      </c>
      <c r="I3523" s="10" t="s">
        <v>420</v>
      </c>
      <c r="J3523" s="11" t="s">
        <v>602</v>
      </c>
      <c r="K3523" s="10" t="s">
        <v>6123</v>
      </c>
    </row>
    <row r="3524" spans="8:11">
      <c r="H3524" s="10" t="s">
        <v>225</v>
      </c>
      <c r="I3524" s="10" t="s">
        <v>420</v>
      </c>
      <c r="J3524" s="11" t="s">
        <v>602</v>
      </c>
      <c r="K3524" s="10" t="s">
        <v>6124</v>
      </c>
    </row>
    <row r="3525" spans="8:11">
      <c r="H3525" s="10" t="s">
        <v>225</v>
      </c>
      <c r="I3525" s="10" t="s">
        <v>420</v>
      </c>
      <c r="J3525" s="11" t="s">
        <v>602</v>
      </c>
      <c r="K3525" s="10" t="s">
        <v>6125</v>
      </c>
    </row>
    <row r="3526" spans="8:11">
      <c r="H3526" s="10" t="s">
        <v>225</v>
      </c>
      <c r="I3526" s="10" t="s">
        <v>420</v>
      </c>
      <c r="J3526" s="11" t="s">
        <v>6126</v>
      </c>
      <c r="K3526" s="10" t="s">
        <v>6127</v>
      </c>
    </row>
    <row r="3527" spans="8:11">
      <c r="H3527" s="10" t="s">
        <v>225</v>
      </c>
      <c r="I3527" s="10" t="s">
        <v>420</v>
      </c>
      <c r="J3527" s="11" t="s">
        <v>6128</v>
      </c>
      <c r="K3527" s="10" t="s">
        <v>6129</v>
      </c>
    </row>
    <row r="3528" spans="8:11">
      <c r="H3528" s="10" t="s">
        <v>225</v>
      </c>
      <c r="I3528" s="10" t="s">
        <v>420</v>
      </c>
      <c r="J3528" s="11" t="s">
        <v>6130</v>
      </c>
      <c r="K3528" s="10" t="s">
        <v>6131</v>
      </c>
    </row>
    <row r="3529" spans="8:11">
      <c r="H3529" s="10" t="s">
        <v>225</v>
      </c>
      <c r="I3529" s="10" t="s">
        <v>420</v>
      </c>
      <c r="J3529" s="11" t="s">
        <v>6132</v>
      </c>
      <c r="K3529" s="10" t="s">
        <v>6133</v>
      </c>
    </row>
    <row r="3530" spans="8:11">
      <c r="H3530" s="10" t="s">
        <v>225</v>
      </c>
      <c r="I3530" s="10" t="s">
        <v>420</v>
      </c>
      <c r="J3530" s="11" t="s">
        <v>6134</v>
      </c>
      <c r="K3530" s="10" t="s">
        <v>6135</v>
      </c>
    </row>
    <row r="3531" spans="8:11">
      <c r="H3531" s="10" t="s">
        <v>225</v>
      </c>
      <c r="I3531" s="10" t="s">
        <v>420</v>
      </c>
      <c r="J3531" s="11" t="s">
        <v>6136</v>
      </c>
      <c r="K3531" s="10" t="s">
        <v>6137</v>
      </c>
    </row>
    <row r="3532" spans="8:11">
      <c r="H3532" s="10" t="s">
        <v>225</v>
      </c>
      <c r="I3532" s="10" t="s">
        <v>420</v>
      </c>
      <c r="J3532" s="11" t="s">
        <v>6138</v>
      </c>
      <c r="K3532" s="10" t="s">
        <v>6139</v>
      </c>
    </row>
    <row r="3533" spans="8:11">
      <c r="H3533" s="10" t="s">
        <v>225</v>
      </c>
      <c r="I3533" s="10" t="s">
        <v>420</v>
      </c>
      <c r="J3533" s="11" t="s">
        <v>6140</v>
      </c>
      <c r="K3533" s="10" t="s">
        <v>349</v>
      </c>
    </row>
    <row r="3534" spans="8:11">
      <c r="H3534" s="10" t="s">
        <v>225</v>
      </c>
      <c r="I3534" s="10" t="s">
        <v>420</v>
      </c>
      <c r="J3534" s="11" t="s">
        <v>6141</v>
      </c>
      <c r="K3534" s="10" t="s">
        <v>616</v>
      </c>
    </row>
    <row r="3535" spans="8:11">
      <c r="H3535" s="10" t="s">
        <v>225</v>
      </c>
      <c r="I3535" s="10" t="s">
        <v>420</v>
      </c>
      <c r="J3535" s="11" t="s">
        <v>6142</v>
      </c>
      <c r="K3535" s="10" t="s">
        <v>6143</v>
      </c>
    </row>
    <row r="3536" spans="8:11">
      <c r="H3536" s="10" t="s">
        <v>225</v>
      </c>
      <c r="I3536" s="10" t="s">
        <v>420</v>
      </c>
      <c r="J3536" s="11" t="s">
        <v>6144</v>
      </c>
      <c r="K3536" s="10" t="s">
        <v>6145</v>
      </c>
    </row>
    <row r="3537" spans="8:11">
      <c r="H3537" s="10" t="s">
        <v>225</v>
      </c>
      <c r="I3537" s="10" t="s">
        <v>420</v>
      </c>
      <c r="J3537" s="11" t="s">
        <v>6146</v>
      </c>
      <c r="K3537" s="10" t="s">
        <v>6147</v>
      </c>
    </row>
    <row r="3538" spans="8:11">
      <c r="H3538" s="10" t="s">
        <v>225</v>
      </c>
      <c r="I3538" s="10" t="s">
        <v>420</v>
      </c>
      <c r="J3538" s="11" t="s">
        <v>6148</v>
      </c>
      <c r="K3538" s="10" t="s">
        <v>6149</v>
      </c>
    </row>
    <row r="3539" spans="8:11">
      <c r="H3539" s="10" t="s">
        <v>225</v>
      </c>
      <c r="I3539" s="10" t="s">
        <v>420</v>
      </c>
      <c r="J3539" s="11" t="s">
        <v>6150</v>
      </c>
      <c r="K3539" s="10" t="s">
        <v>6151</v>
      </c>
    </row>
    <row r="3540" spans="8:11">
      <c r="H3540" s="10" t="s">
        <v>225</v>
      </c>
      <c r="I3540" s="10" t="s">
        <v>420</v>
      </c>
      <c r="J3540" s="11" t="s">
        <v>6152</v>
      </c>
      <c r="K3540" s="10" t="s">
        <v>6153</v>
      </c>
    </row>
    <row r="3541" spans="8:11">
      <c r="H3541" s="10" t="s">
        <v>225</v>
      </c>
      <c r="I3541" s="10" t="s">
        <v>420</v>
      </c>
      <c r="J3541" s="11" t="s">
        <v>6154</v>
      </c>
      <c r="K3541" s="10" t="s">
        <v>6155</v>
      </c>
    </row>
    <row r="3542" spans="8:11">
      <c r="H3542" s="10" t="s">
        <v>225</v>
      </c>
      <c r="I3542" s="10" t="s">
        <v>420</v>
      </c>
      <c r="J3542" s="11" t="s">
        <v>6156</v>
      </c>
      <c r="K3542" s="10" t="s">
        <v>1909</v>
      </c>
    </row>
    <row r="3543" spans="8:11">
      <c r="H3543" s="10" t="s">
        <v>225</v>
      </c>
      <c r="I3543" s="10" t="s">
        <v>420</v>
      </c>
      <c r="J3543" s="11" t="s">
        <v>6157</v>
      </c>
      <c r="K3543" s="10" t="s">
        <v>6158</v>
      </c>
    </row>
    <row r="3544" spans="8:11">
      <c r="H3544" s="10" t="s">
        <v>225</v>
      </c>
      <c r="I3544" s="10" t="s">
        <v>420</v>
      </c>
      <c r="J3544" s="11" t="s">
        <v>6159</v>
      </c>
      <c r="K3544" s="10" t="s">
        <v>6160</v>
      </c>
    </row>
    <row r="3545" spans="8:11">
      <c r="H3545" s="10" t="s">
        <v>225</v>
      </c>
      <c r="I3545" s="10" t="s">
        <v>420</v>
      </c>
      <c r="J3545" s="11" t="s">
        <v>6159</v>
      </c>
      <c r="K3545" s="10" t="s">
        <v>6161</v>
      </c>
    </row>
    <row r="3546" spans="8:11">
      <c r="H3546" s="10" t="s">
        <v>596</v>
      </c>
      <c r="I3546" s="10" t="s">
        <v>511</v>
      </c>
      <c r="J3546" s="11" t="s">
        <v>602</v>
      </c>
      <c r="K3546" s="10" t="s">
        <v>6162</v>
      </c>
    </row>
    <row r="3547" spans="8:11">
      <c r="H3547" s="10" t="s">
        <v>596</v>
      </c>
      <c r="I3547" s="10" t="s">
        <v>511</v>
      </c>
      <c r="J3547" s="11" t="s">
        <v>602</v>
      </c>
      <c r="K3547" s="10" t="s">
        <v>6163</v>
      </c>
    </row>
    <row r="3548" spans="8:11">
      <c r="H3548" s="10" t="s">
        <v>596</v>
      </c>
      <c r="I3548" s="10" t="s">
        <v>511</v>
      </c>
      <c r="J3548" s="11" t="s">
        <v>602</v>
      </c>
      <c r="K3548" s="10" t="s">
        <v>6164</v>
      </c>
    </row>
    <row r="3549" spans="8:11">
      <c r="H3549" s="10" t="s">
        <v>596</v>
      </c>
      <c r="I3549" s="10" t="s">
        <v>511</v>
      </c>
      <c r="J3549" s="11" t="s">
        <v>6165</v>
      </c>
      <c r="K3549" s="10" t="s">
        <v>295</v>
      </c>
    </row>
    <row r="3550" spans="8:11">
      <c r="H3550" s="10" t="s">
        <v>596</v>
      </c>
      <c r="I3550" s="10" t="s">
        <v>511</v>
      </c>
      <c r="J3550" s="11" t="s">
        <v>6166</v>
      </c>
      <c r="K3550" s="10" t="s">
        <v>6167</v>
      </c>
    </row>
    <row r="3551" spans="8:11">
      <c r="H3551" s="10" t="s">
        <v>596</v>
      </c>
      <c r="I3551" s="10" t="s">
        <v>511</v>
      </c>
      <c r="J3551" s="11" t="s">
        <v>6168</v>
      </c>
      <c r="K3551" s="10" t="s">
        <v>90</v>
      </c>
    </row>
    <row r="3552" spans="8:11">
      <c r="H3552" s="10" t="s">
        <v>596</v>
      </c>
      <c r="I3552" s="10" t="s">
        <v>511</v>
      </c>
      <c r="J3552" s="11" t="s">
        <v>6169</v>
      </c>
      <c r="K3552" s="10" t="s">
        <v>6170</v>
      </c>
    </row>
    <row r="3553" spans="8:11">
      <c r="H3553" s="10" t="s">
        <v>596</v>
      </c>
      <c r="I3553" s="10" t="s">
        <v>511</v>
      </c>
      <c r="J3553" s="11" t="s">
        <v>6171</v>
      </c>
      <c r="K3553" s="10" t="s">
        <v>2365</v>
      </c>
    </row>
    <row r="3554" spans="8:11">
      <c r="H3554" s="10" t="s">
        <v>596</v>
      </c>
      <c r="I3554" s="10" t="s">
        <v>511</v>
      </c>
      <c r="J3554" s="11" t="s">
        <v>6172</v>
      </c>
      <c r="K3554" s="10" t="s">
        <v>6173</v>
      </c>
    </row>
    <row r="3555" spans="8:11">
      <c r="H3555" s="10" t="s">
        <v>596</v>
      </c>
      <c r="I3555" s="10" t="s">
        <v>511</v>
      </c>
      <c r="J3555" s="11" t="s">
        <v>6174</v>
      </c>
      <c r="K3555" s="10" t="s">
        <v>6175</v>
      </c>
    </row>
    <row r="3556" spans="8:11">
      <c r="H3556" s="10" t="s">
        <v>596</v>
      </c>
      <c r="I3556" s="10" t="s">
        <v>511</v>
      </c>
      <c r="J3556" s="11" t="s">
        <v>6176</v>
      </c>
      <c r="K3556" s="10" t="s">
        <v>6177</v>
      </c>
    </row>
    <row r="3557" spans="8:11">
      <c r="H3557" s="10" t="s">
        <v>596</v>
      </c>
      <c r="I3557" s="10" t="s">
        <v>511</v>
      </c>
      <c r="J3557" s="11" t="s">
        <v>6178</v>
      </c>
      <c r="K3557" s="10" t="s">
        <v>6179</v>
      </c>
    </row>
    <row r="3558" spans="8:11">
      <c r="H3558" s="10" t="s">
        <v>596</v>
      </c>
      <c r="I3558" s="10" t="s">
        <v>511</v>
      </c>
      <c r="J3558" s="11" t="s">
        <v>6180</v>
      </c>
      <c r="K3558" s="10" t="s">
        <v>6181</v>
      </c>
    </row>
    <row r="3559" spans="8:11">
      <c r="H3559" s="10" t="s">
        <v>596</v>
      </c>
      <c r="I3559" s="10" t="s">
        <v>511</v>
      </c>
      <c r="J3559" s="11" t="s">
        <v>6182</v>
      </c>
      <c r="K3559" s="10" t="s">
        <v>6183</v>
      </c>
    </row>
    <row r="3560" spans="8:11">
      <c r="H3560" s="10" t="s">
        <v>596</v>
      </c>
      <c r="I3560" s="10" t="s">
        <v>511</v>
      </c>
      <c r="J3560" s="11" t="s">
        <v>6184</v>
      </c>
      <c r="K3560" s="10" t="s">
        <v>6185</v>
      </c>
    </row>
    <row r="3561" spans="8:11">
      <c r="H3561" s="10" t="s">
        <v>596</v>
      </c>
      <c r="I3561" s="10" t="s">
        <v>511</v>
      </c>
      <c r="J3561" s="11" t="s">
        <v>6186</v>
      </c>
      <c r="K3561" s="10" t="s">
        <v>6187</v>
      </c>
    </row>
    <row r="3562" spans="8:11">
      <c r="H3562" s="10" t="s">
        <v>596</v>
      </c>
      <c r="I3562" s="10" t="s">
        <v>511</v>
      </c>
      <c r="J3562" s="11" t="s">
        <v>6188</v>
      </c>
      <c r="K3562" s="10" t="s">
        <v>6189</v>
      </c>
    </row>
    <row r="3563" spans="8:11">
      <c r="H3563" s="10" t="s">
        <v>596</v>
      </c>
      <c r="I3563" s="10" t="s">
        <v>511</v>
      </c>
      <c r="J3563" s="11" t="s">
        <v>6190</v>
      </c>
      <c r="K3563" s="10" t="s">
        <v>6191</v>
      </c>
    </row>
    <row r="3564" spans="8:11">
      <c r="H3564" s="10" t="s">
        <v>596</v>
      </c>
      <c r="I3564" s="10" t="s">
        <v>511</v>
      </c>
      <c r="J3564" s="11" t="s">
        <v>6192</v>
      </c>
      <c r="K3564" s="10" t="s">
        <v>6193</v>
      </c>
    </row>
    <row r="3565" spans="8:11">
      <c r="H3565" s="10" t="s">
        <v>596</v>
      </c>
      <c r="I3565" s="10" t="s">
        <v>511</v>
      </c>
      <c r="J3565" s="11" t="s">
        <v>6194</v>
      </c>
      <c r="K3565" s="10" t="s">
        <v>6195</v>
      </c>
    </row>
    <row r="3566" spans="8:11">
      <c r="H3566" s="10" t="s">
        <v>596</v>
      </c>
      <c r="I3566" s="10" t="s">
        <v>511</v>
      </c>
      <c r="J3566" s="11" t="s">
        <v>6196</v>
      </c>
      <c r="K3566" s="10" t="s">
        <v>6197</v>
      </c>
    </row>
    <row r="3567" spans="8:11">
      <c r="H3567" s="10" t="s">
        <v>596</v>
      </c>
      <c r="I3567" s="10" t="s">
        <v>511</v>
      </c>
      <c r="J3567" s="11" t="s">
        <v>6198</v>
      </c>
      <c r="K3567" s="10" t="s">
        <v>6199</v>
      </c>
    </row>
    <row r="3568" spans="8:11">
      <c r="H3568" s="10" t="s">
        <v>596</v>
      </c>
      <c r="I3568" s="10" t="s">
        <v>511</v>
      </c>
      <c r="J3568" s="11" t="s">
        <v>6200</v>
      </c>
      <c r="K3568" s="10" t="s">
        <v>6201</v>
      </c>
    </row>
    <row r="3569" spans="8:11">
      <c r="H3569" s="10" t="s">
        <v>596</v>
      </c>
      <c r="I3569" s="10" t="s">
        <v>511</v>
      </c>
      <c r="J3569" s="11" t="s">
        <v>6202</v>
      </c>
      <c r="K3569" s="10" t="s">
        <v>6203</v>
      </c>
    </row>
    <row r="3570" spans="8:11">
      <c r="H3570" s="10" t="s">
        <v>596</v>
      </c>
      <c r="I3570" s="10" t="s">
        <v>415</v>
      </c>
      <c r="J3570" s="11" t="s">
        <v>6204</v>
      </c>
      <c r="K3570" s="10" t="s">
        <v>6205</v>
      </c>
    </row>
    <row r="3571" spans="8:11">
      <c r="H3571" s="10" t="s">
        <v>596</v>
      </c>
      <c r="I3571" s="10" t="s">
        <v>415</v>
      </c>
      <c r="J3571" s="11" t="s">
        <v>6206</v>
      </c>
      <c r="K3571" s="10" t="s">
        <v>6207</v>
      </c>
    </row>
    <row r="3572" spans="8:11">
      <c r="H3572" s="10" t="s">
        <v>596</v>
      </c>
      <c r="I3572" s="10" t="s">
        <v>415</v>
      </c>
      <c r="J3572" s="11" t="s">
        <v>6208</v>
      </c>
      <c r="K3572" s="10" t="s">
        <v>6209</v>
      </c>
    </row>
    <row r="3573" spans="8:11">
      <c r="H3573" s="10" t="s">
        <v>596</v>
      </c>
      <c r="I3573" s="10" t="s">
        <v>415</v>
      </c>
      <c r="J3573" s="11" t="s">
        <v>6210</v>
      </c>
      <c r="K3573" s="10" t="s">
        <v>216</v>
      </c>
    </row>
    <row r="3574" spans="8:11">
      <c r="H3574" s="10" t="s">
        <v>596</v>
      </c>
      <c r="I3574" s="10" t="s">
        <v>415</v>
      </c>
      <c r="J3574" s="11" t="s">
        <v>6211</v>
      </c>
      <c r="K3574" s="10" t="s">
        <v>6212</v>
      </c>
    </row>
    <row r="3575" spans="8:11">
      <c r="H3575" s="10" t="s">
        <v>596</v>
      </c>
      <c r="I3575" s="10" t="s">
        <v>415</v>
      </c>
      <c r="J3575" s="11" t="s">
        <v>6213</v>
      </c>
      <c r="K3575" s="10" t="s">
        <v>6214</v>
      </c>
    </row>
    <row r="3576" spans="8:11">
      <c r="H3576" s="10" t="s">
        <v>596</v>
      </c>
      <c r="I3576" s="10" t="s">
        <v>415</v>
      </c>
      <c r="J3576" s="11" t="s">
        <v>6215</v>
      </c>
      <c r="K3576" s="10" t="s">
        <v>6216</v>
      </c>
    </row>
    <row r="3577" spans="8:11">
      <c r="H3577" s="10" t="s">
        <v>596</v>
      </c>
      <c r="I3577" s="10" t="s">
        <v>415</v>
      </c>
      <c r="J3577" s="11" t="s">
        <v>6217</v>
      </c>
      <c r="K3577" s="10" t="s">
        <v>5946</v>
      </c>
    </row>
    <row r="3578" spans="8:11">
      <c r="H3578" s="10" t="s">
        <v>596</v>
      </c>
      <c r="I3578" s="10" t="s">
        <v>415</v>
      </c>
      <c r="J3578" s="11" t="s">
        <v>6218</v>
      </c>
      <c r="K3578" s="10" t="s">
        <v>6219</v>
      </c>
    </row>
    <row r="3579" spans="8:11">
      <c r="H3579" s="10" t="s">
        <v>596</v>
      </c>
      <c r="I3579" s="10" t="s">
        <v>415</v>
      </c>
      <c r="J3579" s="11" t="s">
        <v>6220</v>
      </c>
      <c r="K3579" s="10" t="s">
        <v>6221</v>
      </c>
    </row>
    <row r="3580" spans="8:11">
      <c r="H3580" s="10" t="s">
        <v>596</v>
      </c>
      <c r="I3580" s="10" t="s">
        <v>415</v>
      </c>
      <c r="J3580" s="11" t="s">
        <v>6222</v>
      </c>
      <c r="K3580" s="10" t="s">
        <v>663</v>
      </c>
    </row>
    <row r="3581" spans="8:11">
      <c r="H3581" s="10" t="s">
        <v>596</v>
      </c>
      <c r="I3581" s="10" t="s">
        <v>415</v>
      </c>
      <c r="J3581" s="11" t="s">
        <v>6223</v>
      </c>
      <c r="K3581" s="10" t="s">
        <v>6224</v>
      </c>
    </row>
    <row r="3582" spans="8:11">
      <c r="H3582" s="10" t="s">
        <v>596</v>
      </c>
      <c r="I3582" s="10" t="s">
        <v>415</v>
      </c>
      <c r="J3582" s="11" t="s">
        <v>6225</v>
      </c>
      <c r="K3582" s="10" t="s">
        <v>3601</v>
      </c>
    </row>
    <row r="3583" spans="8:11">
      <c r="H3583" s="10" t="s">
        <v>596</v>
      </c>
      <c r="I3583" s="10" t="s">
        <v>415</v>
      </c>
      <c r="J3583" s="11" t="s">
        <v>6226</v>
      </c>
      <c r="K3583" s="10" t="s">
        <v>6227</v>
      </c>
    </row>
    <row r="3584" spans="8:11">
      <c r="H3584" s="10" t="s">
        <v>596</v>
      </c>
      <c r="I3584" s="10" t="s">
        <v>415</v>
      </c>
      <c r="J3584" s="11" t="s">
        <v>6228</v>
      </c>
      <c r="K3584" s="10" t="s">
        <v>6229</v>
      </c>
    </row>
    <row r="3585" spans="8:11">
      <c r="H3585" s="10" t="s">
        <v>596</v>
      </c>
      <c r="I3585" s="10" t="s">
        <v>415</v>
      </c>
      <c r="J3585" s="11" t="s">
        <v>6230</v>
      </c>
      <c r="K3585" s="10" t="s">
        <v>5584</v>
      </c>
    </row>
    <row r="3586" spans="8:11">
      <c r="H3586" s="10" t="s">
        <v>596</v>
      </c>
      <c r="I3586" s="10" t="s">
        <v>415</v>
      </c>
      <c r="J3586" s="11" t="s">
        <v>6231</v>
      </c>
      <c r="K3586" s="10" t="s">
        <v>6232</v>
      </c>
    </row>
    <row r="3587" spans="8:11">
      <c r="H3587" s="10" t="s">
        <v>596</v>
      </c>
      <c r="I3587" s="10" t="s">
        <v>415</v>
      </c>
      <c r="J3587" s="11" t="s">
        <v>6233</v>
      </c>
      <c r="K3587" s="10" t="s">
        <v>171</v>
      </c>
    </row>
    <row r="3588" spans="8:11">
      <c r="H3588" s="10" t="s">
        <v>596</v>
      </c>
      <c r="I3588" s="10" t="s">
        <v>415</v>
      </c>
      <c r="J3588" s="11" t="s">
        <v>6234</v>
      </c>
      <c r="K3588" s="10" t="s">
        <v>484</v>
      </c>
    </row>
    <row r="3589" spans="8:11">
      <c r="H3589" s="10" t="s">
        <v>596</v>
      </c>
      <c r="I3589" s="10" t="s">
        <v>415</v>
      </c>
      <c r="J3589" s="11" t="s">
        <v>6235</v>
      </c>
      <c r="K3589" s="10" t="s">
        <v>6236</v>
      </c>
    </row>
    <row r="3590" spans="8:11">
      <c r="H3590" s="10" t="s">
        <v>596</v>
      </c>
      <c r="I3590" s="10" t="s">
        <v>415</v>
      </c>
      <c r="J3590" s="11" t="s">
        <v>6237</v>
      </c>
      <c r="K3590" s="10" t="s">
        <v>6238</v>
      </c>
    </row>
    <row r="3591" spans="8:11">
      <c r="H3591" s="10" t="s">
        <v>596</v>
      </c>
      <c r="I3591" s="10" t="s">
        <v>413</v>
      </c>
      <c r="J3591" s="11" t="s">
        <v>6239</v>
      </c>
      <c r="K3591" s="10" t="s">
        <v>6240</v>
      </c>
    </row>
    <row r="3592" spans="8:11">
      <c r="H3592" s="10" t="s">
        <v>596</v>
      </c>
      <c r="I3592" s="10" t="s">
        <v>413</v>
      </c>
      <c r="J3592" s="11" t="s">
        <v>6241</v>
      </c>
      <c r="K3592" s="10" t="s">
        <v>6242</v>
      </c>
    </row>
    <row r="3593" spans="8:11">
      <c r="H3593" s="10" t="s">
        <v>596</v>
      </c>
      <c r="I3593" s="10" t="s">
        <v>413</v>
      </c>
      <c r="J3593" s="11" t="s">
        <v>6243</v>
      </c>
      <c r="K3593" s="10" t="s">
        <v>1344</v>
      </c>
    </row>
    <row r="3594" spans="8:11">
      <c r="H3594" s="10" t="s">
        <v>596</v>
      </c>
      <c r="I3594" s="10" t="s">
        <v>413</v>
      </c>
      <c r="J3594" s="11" t="s">
        <v>6244</v>
      </c>
      <c r="K3594" s="10" t="s">
        <v>2848</v>
      </c>
    </row>
    <row r="3595" spans="8:11">
      <c r="H3595" s="10" t="s">
        <v>596</v>
      </c>
      <c r="I3595" s="10" t="s">
        <v>413</v>
      </c>
      <c r="J3595" s="11" t="s">
        <v>6245</v>
      </c>
      <c r="K3595" s="10" t="s">
        <v>6246</v>
      </c>
    </row>
    <row r="3596" spans="8:11">
      <c r="H3596" s="10" t="s">
        <v>596</v>
      </c>
      <c r="I3596" s="10" t="s">
        <v>413</v>
      </c>
      <c r="J3596" s="11" t="s">
        <v>6247</v>
      </c>
      <c r="K3596" s="10" t="s">
        <v>6248</v>
      </c>
    </row>
    <row r="3597" spans="8:11">
      <c r="H3597" s="10" t="s">
        <v>596</v>
      </c>
      <c r="I3597" s="10" t="s">
        <v>413</v>
      </c>
      <c r="J3597" s="11" t="s">
        <v>6249</v>
      </c>
      <c r="K3597" s="10" t="s">
        <v>6250</v>
      </c>
    </row>
    <row r="3598" spans="8:11">
      <c r="H3598" s="10" t="s">
        <v>596</v>
      </c>
      <c r="I3598" s="10" t="s">
        <v>413</v>
      </c>
      <c r="J3598" s="11" t="s">
        <v>6251</v>
      </c>
      <c r="K3598" s="10" t="s">
        <v>6252</v>
      </c>
    </row>
    <row r="3599" spans="8:11">
      <c r="H3599" s="10" t="s">
        <v>596</v>
      </c>
      <c r="I3599" s="10" t="s">
        <v>413</v>
      </c>
      <c r="J3599" s="11" t="s">
        <v>6253</v>
      </c>
      <c r="K3599" s="10" t="s">
        <v>190</v>
      </c>
    </row>
    <row r="3600" spans="8:11">
      <c r="H3600" s="10" t="s">
        <v>596</v>
      </c>
      <c r="I3600" s="10" t="s">
        <v>413</v>
      </c>
      <c r="J3600" s="11" t="s">
        <v>6254</v>
      </c>
      <c r="K3600" s="10" t="s">
        <v>6255</v>
      </c>
    </row>
    <row r="3601" spans="8:11">
      <c r="H3601" s="10" t="s">
        <v>596</v>
      </c>
      <c r="I3601" s="10" t="s">
        <v>413</v>
      </c>
      <c r="J3601" s="11" t="s">
        <v>6256</v>
      </c>
      <c r="K3601" s="10" t="s">
        <v>89</v>
      </c>
    </row>
    <row r="3602" spans="8:11">
      <c r="H3602" s="10" t="s">
        <v>596</v>
      </c>
      <c r="I3602" s="10" t="s">
        <v>413</v>
      </c>
      <c r="J3602" s="11" t="s">
        <v>6257</v>
      </c>
      <c r="K3602" s="10" t="s">
        <v>1783</v>
      </c>
    </row>
    <row r="3603" spans="8:11">
      <c r="H3603" s="10" t="s">
        <v>596</v>
      </c>
      <c r="I3603" s="10" t="s">
        <v>413</v>
      </c>
      <c r="J3603" s="11" t="s">
        <v>6258</v>
      </c>
      <c r="K3603" s="10" t="s">
        <v>718</v>
      </c>
    </row>
    <row r="3604" spans="8:11">
      <c r="H3604" s="10" t="s">
        <v>596</v>
      </c>
      <c r="I3604" s="10" t="s">
        <v>413</v>
      </c>
      <c r="J3604" s="11" t="s">
        <v>6259</v>
      </c>
      <c r="K3604" s="10" t="s">
        <v>6260</v>
      </c>
    </row>
    <row r="3605" spans="8:11">
      <c r="H3605" s="10" t="s">
        <v>596</v>
      </c>
      <c r="I3605" s="10" t="s">
        <v>413</v>
      </c>
      <c r="J3605" s="11" t="s">
        <v>6261</v>
      </c>
      <c r="K3605" s="10" t="s">
        <v>1366</v>
      </c>
    </row>
    <row r="3606" spans="8:11">
      <c r="H3606" s="10" t="s">
        <v>596</v>
      </c>
      <c r="I3606" s="10" t="s">
        <v>413</v>
      </c>
      <c r="J3606" s="11" t="s">
        <v>6262</v>
      </c>
      <c r="K3606" s="10" t="s">
        <v>2692</v>
      </c>
    </row>
    <row r="3607" spans="8:11">
      <c r="H3607" s="10" t="s">
        <v>596</v>
      </c>
      <c r="I3607" s="10" t="s">
        <v>413</v>
      </c>
      <c r="J3607" s="11" t="s">
        <v>6263</v>
      </c>
      <c r="K3607" s="10" t="s">
        <v>6264</v>
      </c>
    </row>
    <row r="3608" spans="8:11">
      <c r="H3608" s="10" t="s">
        <v>596</v>
      </c>
      <c r="I3608" s="10" t="s">
        <v>413</v>
      </c>
      <c r="J3608" s="11" t="s">
        <v>6265</v>
      </c>
      <c r="K3608" s="10" t="s">
        <v>756</v>
      </c>
    </row>
    <row r="3609" spans="8:11">
      <c r="H3609" s="10" t="s">
        <v>596</v>
      </c>
      <c r="I3609" s="10" t="s">
        <v>413</v>
      </c>
      <c r="J3609" s="11" t="s">
        <v>6266</v>
      </c>
      <c r="K3609" s="10" t="s">
        <v>6267</v>
      </c>
    </row>
    <row r="3610" spans="8:11">
      <c r="H3610" s="10" t="s">
        <v>596</v>
      </c>
      <c r="I3610" s="10" t="s">
        <v>413</v>
      </c>
      <c r="J3610" s="11" t="s">
        <v>6268</v>
      </c>
      <c r="K3610" s="10" t="s">
        <v>6269</v>
      </c>
    </row>
    <row r="3611" spans="8:11">
      <c r="H3611" s="10" t="s">
        <v>596</v>
      </c>
      <c r="I3611" s="10" t="s">
        <v>530</v>
      </c>
      <c r="J3611" s="11" t="s">
        <v>6270</v>
      </c>
      <c r="K3611" s="10" t="s">
        <v>6271</v>
      </c>
    </row>
    <row r="3612" spans="8:11">
      <c r="H3612" s="10" t="s">
        <v>596</v>
      </c>
      <c r="I3612" s="10" t="s">
        <v>530</v>
      </c>
      <c r="J3612" s="11" t="s">
        <v>6272</v>
      </c>
      <c r="K3612" s="10" t="s">
        <v>6273</v>
      </c>
    </row>
    <row r="3613" spans="8:11">
      <c r="H3613" s="10" t="s">
        <v>596</v>
      </c>
      <c r="I3613" s="10" t="s">
        <v>530</v>
      </c>
      <c r="J3613" s="11" t="s">
        <v>6274</v>
      </c>
      <c r="K3613" s="10" t="s">
        <v>6275</v>
      </c>
    </row>
    <row r="3614" spans="8:11">
      <c r="H3614" s="10" t="s">
        <v>596</v>
      </c>
      <c r="I3614" s="10" t="s">
        <v>530</v>
      </c>
      <c r="J3614" s="11" t="s">
        <v>6276</v>
      </c>
      <c r="K3614" s="10" t="s">
        <v>6277</v>
      </c>
    </row>
    <row r="3615" spans="8:11">
      <c r="H3615" s="10" t="s">
        <v>596</v>
      </c>
      <c r="I3615" s="10" t="s">
        <v>530</v>
      </c>
      <c r="J3615" s="11" t="s">
        <v>6278</v>
      </c>
      <c r="K3615" s="10" t="s">
        <v>6279</v>
      </c>
    </row>
    <row r="3616" spans="8:11">
      <c r="H3616" s="10" t="s">
        <v>596</v>
      </c>
      <c r="I3616" s="10" t="s">
        <v>530</v>
      </c>
      <c r="J3616" s="11" t="s">
        <v>6280</v>
      </c>
      <c r="K3616" s="10" t="s">
        <v>6281</v>
      </c>
    </row>
    <row r="3617" spans="8:11">
      <c r="H3617" s="10" t="s">
        <v>596</v>
      </c>
      <c r="I3617" s="10" t="s">
        <v>530</v>
      </c>
      <c r="J3617" s="11" t="s">
        <v>6282</v>
      </c>
      <c r="K3617" s="10" t="s">
        <v>663</v>
      </c>
    </row>
    <row r="3618" spans="8:11">
      <c r="H3618" s="10" t="s">
        <v>596</v>
      </c>
      <c r="I3618" s="10" t="s">
        <v>530</v>
      </c>
      <c r="J3618" s="11" t="s">
        <v>6283</v>
      </c>
      <c r="K3618" s="10" t="s">
        <v>216</v>
      </c>
    </row>
    <row r="3619" spans="8:11">
      <c r="H3619" s="10" t="s">
        <v>596</v>
      </c>
      <c r="I3619" s="10" t="s">
        <v>530</v>
      </c>
      <c r="J3619" s="11" t="s">
        <v>6284</v>
      </c>
      <c r="K3619" s="10" t="s">
        <v>6285</v>
      </c>
    </row>
    <row r="3620" spans="8:11">
      <c r="H3620" s="10" t="s">
        <v>596</v>
      </c>
      <c r="I3620" s="10" t="s">
        <v>530</v>
      </c>
      <c r="J3620" s="11" t="s">
        <v>6286</v>
      </c>
      <c r="K3620" s="10" t="s">
        <v>6287</v>
      </c>
    </row>
    <row r="3621" spans="8:11">
      <c r="H3621" s="10" t="s">
        <v>596</v>
      </c>
      <c r="I3621" s="10" t="s">
        <v>530</v>
      </c>
      <c r="J3621" s="11" t="s">
        <v>6288</v>
      </c>
      <c r="K3621" s="10" t="s">
        <v>6289</v>
      </c>
    </row>
    <row r="3622" spans="8:11">
      <c r="H3622" s="10" t="s">
        <v>596</v>
      </c>
      <c r="I3622" s="10" t="s">
        <v>530</v>
      </c>
      <c r="J3622" s="11" t="s">
        <v>6290</v>
      </c>
      <c r="K3622" s="10" t="s">
        <v>6291</v>
      </c>
    </row>
    <row r="3623" spans="8:11">
      <c r="H3623" s="10" t="s">
        <v>596</v>
      </c>
      <c r="I3623" s="10" t="s">
        <v>530</v>
      </c>
      <c r="J3623" s="11" t="s">
        <v>6292</v>
      </c>
      <c r="K3623" s="10" t="s">
        <v>6293</v>
      </c>
    </row>
    <row r="3624" spans="8:11">
      <c r="H3624" s="10" t="s">
        <v>596</v>
      </c>
      <c r="I3624" s="10" t="s">
        <v>530</v>
      </c>
      <c r="J3624" s="11" t="s">
        <v>6294</v>
      </c>
      <c r="K3624" s="10" t="s">
        <v>6295</v>
      </c>
    </row>
    <row r="3625" spans="8:11">
      <c r="H3625" s="10" t="s">
        <v>596</v>
      </c>
      <c r="I3625" s="10" t="s">
        <v>530</v>
      </c>
      <c r="J3625" s="11" t="s">
        <v>6296</v>
      </c>
      <c r="K3625" s="10" t="s">
        <v>6297</v>
      </c>
    </row>
    <row r="3626" spans="8:11">
      <c r="H3626" s="10" t="s">
        <v>596</v>
      </c>
      <c r="I3626" s="10" t="s">
        <v>530</v>
      </c>
      <c r="J3626" s="11" t="s">
        <v>6298</v>
      </c>
      <c r="K3626" s="10" t="s">
        <v>6299</v>
      </c>
    </row>
    <row r="3627" spans="8:11">
      <c r="H3627" s="10" t="s">
        <v>596</v>
      </c>
      <c r="I3627" s="10" t="s">
        <v>489</v>
      </c>
      <c r="J3627" s="11" t="s">
        <v>602</v>
      </c>
      <c r="K3627" s="10" t="s">
        <v>6300</v>
      </c>
    </row>
    <row r="3628" spans="8:11">
      <c r="H3628" s="10" t="s">
        <v>596</v>
      </c>
      <c r="I3628" s="10" t="s">
        <v>489</v>
      </c>
      <c r="J3628" s="11" t="s">
        <v>602</v>
      </c>
      <c r="K3628" s="10" t="s">
        <v>6301</v>
      </c>
    </row>
    <row r="3629" spans="8:11">
      <c r="H3629" s="10" t="s">
        <v>596</v>
      </c>
      <c r="I3629" s="10" t="s">
        <v>489</v>
      </c>
      <c r="J3629" s="11" t="s">
        <v>602</v>
      </c>
      <c r="K3629" s="10" t="s">
        <v>6302</v>
      </c>
    </row>
    <row r="3630" spans="8:11">
      <c r="H3630" s="10" t="s">
        <v>596</v>
      </c>
      <c r="I3630" s="10" t="s">
        <v>489</v>
      </c>
      <c r="J3630" s="11" t="s">
        <v>602</v>
      </c>
      <c r="K3630" s="10" t="s">
        <v>6303</v>
      </c>
    </row>
    <row r="3631" spans="8:11">
      <c r="H3631" s="10" t="s">
        <v>596</v>
      </c>
      <c r="I3631" s="10" t="s">
        <v>489</v>
      </c>
      <c r="J3631" s="11" t="s">
        <v>602</v>
      </c>
      <c r="K3631" s="10" t="s">
        <v>6304</v>
      </c>
    </row>
    <row r="3632" spans="8:11">
      <c r="H3632" s="10" t="s">
        <v>596</v>
      </c>
      <c r="I3632" s="10" t="s">
        <v>489</v>
      </c>
      <c r="J3632" s="11" t="s">
        <v>602</v>
      </c>
      <c r="K3632" s="10" t="s">
        <v>6305</v>
      </c>
    </row>
    <row r="3633" spans="8:11">
      <c r="H3633" s="10" t="s">
        <v>596</v>
      </c>
      <c r="I3633" s="10" t="s">
        <v>489</v>
      </c>
      <c r="J3633" s="11" t="s">
        <v>602</v>
      </c>
      <c r="K3633" s="10" t="s">
        <v>6306</v>
      </c>
    </row>
    <row r="3634" spans="8:11">
      <c r="H3634" s="10" t="s">
        <v>596</v>
      </c>
      <c r="I3634" s="10" t="s">
        <v>489</v>
      </c>
      <c r="J3634" s="11" t="s">
        <v>6307</v>
      </c>
      <c r="K3634" s="10" t="s">
        <v>6308</v>
      </c>
    </row>
    <row r="3635" spans="8:11">
      <c r="H3635" s="10" t="s">
        <v>596</v>
      </c>
      <c r="I3635" s="10" t="s">
        <v>489</v>
      </c>
      <c r="J3635" s="11" t="s">
        <v>6309</v>
      </c>
      <c r="K3635" s="10" t="s">
        <v>6310</v>
      </c>
    </row>
    <row r="3636" spans="8:11">
      <c r="H3636" s="10" t="s">
        <v>596</v>
      </c>
      <c r="I3636" s="10" t="s">
        <v>489</v>
      </c>
      <c r="J3636" s="11" t="s">
        <v>6311</v>
      </c>
      <c r="K3636" s="10" t="s">
        <v>6312</v>
      </c>
    </row>
    <row r="3637" spans="8:11">
      <c r="H3637" s="10" t="s">
        <v>596</v>
      </c>
      <c r="I3637" s="10" t="s">
        <v>489</v>
      </c>
      <c r="J3637" s="11" t="s">
        <v>6313</v>
      </c>
      <c r="K3637" s="10" t="s">
        <v>6314</v>
      </c>
    </row>
    <row r="3638" spans="8:11">
      <c r="H3638" s="10" t="s">
        <v>596</v>
      </c>
      <c r="I3638" s="10" t="s">
        <v>489</v>
      </c>
      <c r="J3638" s="11" t="s">
        <v>6315</v>
      </c>
      <c r="K3638" s="10" t="s">
        <v>6316</v>
      </c>
    </row>
    <row r="3639" spans="8:11">
      <c r="H3639" s="10" t="s">
        <v>596</v>
      </c>
      <c r="I3639" s="10" t="s">
        <v>489</v>
      </c>
      <c r="J3639" s="11" t="s">
        <v>6317</v>
      </c>
      <c r="K3639" s="10" t="s">
        <v>6318</v>
      </c>
    </row>
    <row r="3640" spans="8:11">
      <c r="H3640" s="10" t="s">
        <v>596</v>
      </c>
      <c r="I3640" s="10" t="s">
        <v>489</v>
      </c>
      <c r="J3640" s="11" t="s">
        <v>6319</v>
      </c>
      <c r="K3640" s="10" t="s">
        <v>6320</v>
      </c>
    </row>
    <row r="3641" spans="8:11">
      <c r="H3641" s="10" t="s">
        <v>596</v>
      </c>
      <c r="I3641" s="10" t="s">
        <v>489</v>
      </c>
      <c r="J3641" s="11" t="s">
        <v>6321</v>
      </c>
      <c r="K3641" s="10" t="s">
        <v>6322</v>
      </c>
    </row>
    <row r="3642" spans="8:11">
      <c r="H3642" s="10" t="s">
        <v>596</v>
      </c>
      <c r="I3642" s="10" t="s">
        <v>489</v>
      </c>
      <c r="J3642" s="11" t="s">
        <v>6323</v>
      </c>
      <c r="K3642" s="10" t="s">
        <v>6324</v>
      </c>
    </row>
    <row r="3643" spans="8:11">
      <c r="H3643" s="10" t="s">
        <v>596</v>
      </c>
      <c r="I3643" s="10" t="s">
        <v>489</v>
      </c>
      <c r="J3643" s="11" t="s">
        <v>6325</v>
      </c>
      <c r="K3643" s="10" t="s">
        <v>6326</v>
      </c>
    </row>
    <row r="3644" spans="8:11">
      <c r="H3644" s="10" t="s">
        <v>596</v>
      </c>
      <c r="I3644" s="10" t="s">
        <v>489</v>
      </c>
      <c r="J3644" s="11" t="s">
        <v>6327</v>
      </c>
      <c r="K3644" s="10" t="s">
        <v>6328</v>
      </c>
    </row>
    <row r="3645" spans="8:11">
      <c r="H3645" s="10" t="s">
        <v>596</v>
      </c>
      <c r="I3645" s="10" t="s">
        <v>489</v>
      </c>
      <c r="J3645" s="11" t="s">
        <v>6329</v>
      </c>
      <c r="K3645" s="10" t="s">
        <v>6330</v>
      </c>
    </row>
    <row r="3646" spans="8:11">
      <c r="H3646" s="10" t="s">
        <v>596</v>
      </c>
      <c r="I3646" s="10" t="s">
        <v>489</v>
      </c>
      <c r="J3646" s="11" t="s">
        <v>6331</v>
      </c>
      <c r="K3646" s="10" t="s">
        <v>6332</v>
      </c>
    </row>
    <row r="3647" spans="8:11">
      <c r="H3647" s="10" t="s">
        <v>596</v>
      </c>
      <c r="I3647" s="10" t="s">
        <v>489</v>
      </c>
      <c r="J3647" s="11" t="s">
        <v>6333</v>
      </c>
      <c r="K3647" s="10" t="s">
        <v>4563</v>
      </c>
    </row>
    <row r="3648" spans="8:11">
      <c r="H3648" s="10" t="s">
        <v>596</v>
      </c>
      <c r="I3648" s="10" t="s">
        <v>489</v>
      </c>
      <c r="J3648" s="11" t="s">
        <v>6334</v>
      </c>
      <c r="K3648" s="10" t="s">
        <v>5061</v>
      </c>
    </row>
    <row r="3649" spans="8:11">
      <c r="H3649" s="10" t="s">
        <v>596</v>
      </c>
      <c r="I3649" s="10" t="s">
        <v>489</v>
      </c>
      <c r="J3649" s="11" t="s">
        <v>6335</v>
      </c>
      <c r="K3649" s="10" t="s">
        <v>6336</v>
      </c>
    </row>
    <row r="3650" spans="8:11">
      <c r="H3650" s="10" t="s">
        <v>596</v>
      </c>
      <c r="I3650" s="10" t="s">
        <v>489</v>
      </c>
      <c r="J3650" s="11" t="s">
        <v>6337</v>
      </c>
      <c r="K3650" s="10" t="s">
        <v>6338</v>
      </c>
    </row>
    <row r="3651" spans="8:11">
      <c r="H3651" s="10" t="s">
        <v>596</v>
      </c>
      <c r="I3651" s="10" t="s">
        <v>489</v>
      </c>
      <c r="J3651" s="11" t="s">
        <v>6339</v>
      </c>
      <c r="K3651" s="10" t="s">
        <v>6340</v>
      </c>
    </row>
    <row r="3652" spans="8:11">
      <c r="H3652" s="10" t="s">
        <v>596</v>
      </c>
      <c r="I3652" s="10" t="s">
        <v>489</v>
      </c>
      <c r="J3652" s="11" t="s">
        <v>6341</v>
      </c>
      <c r="K3652" s="10" t="s">
        <v>6342</v>
      </c>
    </row>
    <row r="3653" spans="8:11">
      <c r="H3653" s="10" t="s">
        <v>596</v>
      </c>
      <c r="I3653" s="10" t="s">
        <v>489</v>
      </c>
      <c r="J3653" s="11" t="s">
        <v>6343</v>
      </c>
      <c r="K3653" s="10" t="s">
        <v>6344</v>
      </c>
    </row>
    <row r="3654" spans="8:11">
      <c r="H3654" s="10" t="s">
        <v>596</v>
      </c>
      <c r="I3654" s="10" t="s">
        <v>489</v>
      </c>
      <c r="J3654" s="11" t="s">
        <v>6345</v>
      </c>
      <c r="K3654" s="10" t="s">
        <v>6346</v>
      </c>
    </row>
    <row r="3655" spans="8:11">
      <c r="H3655" s="10" t="s">
        <v>596</v>
      </c>
      <c r="I3655" s="10" t="s">
        <v>489</v>
      </c>
      <c r="J3655" s="11" t="s">
        <v>6347</v>
      </c>
      <c r="K3655" s="10" t="s">
        <v>6348</v>
      </c>
    </row>
    <row r="3656" spans="8:11">
      <c r="H3656" s="10" t="s">
        <v>596</v>
      </c>
      <c r="I3656" s="10" t="s">
        <v>489</v>
      </c>
      <c r="J3656" s="11" t="s">
        <v>6200</v>
      </c>
      <c r="K3656" s="10" t="s">
        <v>6349</v>
      </c>
    </row>
    <row r="3657" spans="8:11">
      <c r="H3657" s="10" t="s">
        <v>596</v>
      </c>
      <c r="I3657" s="10" t="s">
        <v>489</v>
      </c>
      <c r="J3657" s="11" t="s">
        <v>6350</v>
      </c>
      <c r="K3657" s="10" t="s">
        <v>6351</v>
      </c>
    </row>
    <row r="3658" spans="8:11">
      <c r="H3658" s="10" t="s">
        <v>596</v>
      </c>
      <c r="I3658" s="10" t="s">
        <v>489</v>
      </c>
      <c r="J3658" s="11" t="s">
        <v>6352</v>
      </c>
      <c r="K3658" s="10" t="s">
        <v>6353</v>
      </c>
    </row>
    <row r="3659" spans="8:11">
      <c r="H3659" s="10" t="s">
        <v>596</v>
      </c>
      <c r="I3659" s="10" t="s">
        <v>493</v>
      </c>
      <c r="J3659" s="11" t="s">
        <v>6354</v>
      </c>
      <c r="K3659" s="10" t="s">
        <v>6355</v>
      </c>
    </row>
    <row r="3660" spans="8:11">
      <c r="H3660" s="10" t="s">
        <v>596</v>
      </c>
      <c r="I3660" s="10" t="s">
        <v>493</v>
      </c>
      <c r="J3660" s="11" t="s">
        <v>6356</v>
      </c>
      <c r="K3660" s="10" t="s">
        <v>6357</v>
      </c>
    </row>
    <row r="3661" spans="8:11">
      <c r="H3661" s="10" t="s">
        <v>596</v>
      </c>
      <c r="I3661" s="10" t="s">
        <v>493</v>
      </c>
      <c r="J3661" s="11" t="s">
        <v>6358</v>
      </c>
      <c r="K3661" s="10" t="s">
        <v>6359</v>
      </c>
    </row>
    <row r="3662" spans="8:11">
      <c r="H3662" s="10" t="s">
        <v>596</v>
      </c>
      <c r="I3662" s="10" t="s">
        <v>493</v>
      </c>
      <c r="J3662" s="11" t="s">
        <v>6360</v>
      </c>
      <c r="K3662" s="10" t="s">
        <v>5962</v>
      </c>
    </row>
    <row r="3663" spans="8:11">
      <c r="H3663" s="10" t="s">
        <v>596</v>
      </c>
      <c r="I3663" s="10" t="s">
        <v>493</v>
      </c>
      <c r="J3663" s="11" t="s">
        <v>6361</v>
      </c>
      <c r="K3663" s="10" t="s">
        <v>6362</v>
      </c>
    </row>
    <row r="3664" spans="8:11">
      <c r="H3664" s="10" t="s">
        <v>596</v>
      </c>
      <c r="I3664" s="10" t="s">
        <v>493</v>
      </c>
      <c r="J3664" s="11" t="s">
        <v>6363</v>
      </c>
      <c r="K3664" s="10" t="s">
        <v>6364</v>
      </c>
    </row>
    <row r="3665" spans="8:11">
      <c r="H3665" s="10" t="s">
        <v>596</v>
      </c>
      <c r="I3665" s="10" t="s">
        <v>493</v>
      </c>
      <c r="J3665" s="11" t="s">
        <v>6365</v>
      </c>
      <c r="K3665" s="10" t="s">
        <v>3419</v>
      </c>
    </row>
    <row r="3666" spans="8:11">
      <c r="H3666" s="10" t="s">
        <v>596</v>
      </c>
      <c r="I3666" s="10" t="s">
        <v>493</v>
      </c>
      <c r="J3666" s="11" t="s">
        <v>6366</v>
      </c>
      <c r="K3666" s="10" t="s">
        <v>6367</v>
      </c>
    </row>
    <row r="3667" spans="8:11">
      <c r="H3667" s="10" t="s">
        <v>596</v>
      </c>
      <c r="I3667" s="10" t="s">
        <v>493</v>
      </c>
      <c r="J3667" s="11" t="s">
        <v>6368</v>
      </c>
      <c r="K3667" s="10" t="s">
        <v>6369</v>
      </c>
    </row>
    <row r="3668" spans="8:11">
      <c r="H3668" s="10" t="s">
        <v>596</v>
      </c>
      <c r="I3668" s="10" t="s">
        <v>493</v>
      </c>
      <c r="J3668" s="11" t="s">
        <v>6370</v>
      </c>
      <c r="K3668" s="10" t="s">
        <v>1700</v>
      </c>
    </row>
    <row r="3669" spans="8:11">
      <c r="H3669" s="10" t="s">
        <v>596</v>
      </c>
      <c r="I3669" s="10" t="s">
        <v>493</v>
      </c>
      <c r="J3669" s="11" t="s">
        <v>6371</v>
      </c>
      <c r="K3669" s="10" t="s">
        <v>6372</v>
      </c>
    </row>
    <row r="3670" spans="8:11">
      <c r="H3670" s="10" t="s">
        <v>596</v>
      </c>
      <c r="I3670" s="10" t="s">
        <v>493</v>
      </c>
      <c r="J3670" s="11" t="s">
        <v>6373</v>
      </c>
      <c r="K3670" s="10" t="s">
        <v>169</v>
      </c>
    </row>
    <row r="3671" spans="8:11">
      <c r="H3671" s="10" t="s">
        <v>596</v>
      </c>
      <c r="I3671" s="10" t="s">
        <v>493</v>
      </c>
      <c r="J3671" s="11" t="s">
        <v>6374</v>
      </c>
      <c r="K3671" s="10" t="s">
        <v>6375</v>
      </c>
    </row>
    <row r="3672" spans="8:11">
      <c r="H3672" s="10" t="s">
        <v>596</v>
      </c>
      <c r="I3672" s="10" t="s">
        <v>493</v>
      </c>
      <c r="J3672" s="11" t="s">
        <v>6376</v>
      </c>
      <c r="K3672" s="10" t="s">
        <v>527</v>
      </c>
    </row>
    <row r="3673" spans="8:11">
      <c r="H3673" s="10" t="s">
        <v>596</v>
      </c>
      <c r="I3673" s="10" t="s">
        <v>493</v>
      </c>
      <c r="J3673" s="11" t="s">
        <v>6377</v>
      </c>
      <c r="K3673" s="10" t="s">
        <v>6378</v>
      </c>
    </row>
    <row r="3674" spans="8:11">
      <c r="H3674" s="10" t="s">
        <v>596</v>
      </c>
      <c r="I3674" s="10" t="s">
        <v>493</v>
      </c>
      <c r="J3674" s="11" t="s">
        <v>6379</v>
      </c>
      <c r="K3674" s="10" t="s">
        <v>6380</v>
      </c>
    </row>
    <row r="3675" spans="8:11">
      <c r="H3675" s="10" t="s">
        <v>596</v>
      </c>
      <c r="I3675" s="10" t="s">
        <v>493</v>
      </c>
      <c r="J3675" s="11" t="s">
        <v>6381</v>
      </c>
      <c r="K3675" s="10" t="s">
        <v>6382</v>
      </c>
    </row>
    <row r="3676" spans="8:11">
      <c r="H3676" s="10" t="s">
        <v>596</v>
      </c>
      <c r="I3676" s="10" t="s">
        <v>493</v>
      </c>
      <c r="J3676" s="11" t="s">
        <v>6383</v>
      </c>
      <c r="K3676" s="10" t="s">
        <v>6384</v>
      </c>
    </row>
    <row r="3677" spans="8:11">
      <c r="H3677" s="10" t="s">
        <v>596</v>
      </c>
      <c r="I3677" s="10" t="s">
        <v>493</v>
      </c>
      <c r="J3677" s="11" t="s">
        <v>6385</v>
      </c>
      <c r="K3677" s="10" t="s">
        <v>6386</v>
      </c>
    </row>
    <row r="3678" spans="8:11">
      <c r="H3678" s="10" t="s">
        <v>596</v>
      </c>
      <c r="I3678" s="10" t="s">
        <v>410</v>
      </c>
      <c r="J3678" s="11" t="s">
        <v>6387</v>
      </c>
      <c r="K3678" s="10" t="s">
        <v>4640</v>
      </c>
    </row>
    <row r="3679" spans="8:11">
      <c r="H3679" s="10" t="s">
        <v>596</v>
      </c>
      <c r="I3679" s="10" t="s">
        <v>410</v>
      </c>
      <c r="J3679" s="11" t="s">
        <v>6388</v>
      </c>
      <c r="K3679" s="10" t="s">
        <v>6389</v>
      </c>
    </row>
    <row r="3680" spans="8:11">
      <c r="H3680" s="10" t="s">
        <v>596</v>
      </c>
      <c r="I3680" s="10" t="s">
        <v>410</v>
      </c>
      <c r="J3680" s="11" t="s">
        <v>6390</v>
      </c>
      <c r="K3680" s="10" t="s">
        <v>6391</v>
      </c>
    </row>
    <row r="3681" spans="8:11">
      <c r="H3681" s="10" t="s">
        <v>596</v>
      </c>
      <c r="I3681" s="10" t="s">
        <v>410</v>
      </c>
      <c r="J3681" s="11" t="s">
        <v>6392</v>
      </c>
      <c r="K3681" s="10" t="s">
        <v>6393</v>
      </c>
    </row>
    <row r="3682" spans="8:11">
      <c r="H3682" s="10" t="s">
        <v>596</v>
      </c>
      <c r="I3682" s="10" t="s">
        <v>410</v>
      </c>
      <c r="J3682" s="11" t="s">
        <v>6394</v>
      </c>
      <c r="K3682" s="10" t="s">
        <v>6395</v>
      </c>
    </row>
    <row r="3683" spans="8:11">
      <c r="H3683" s="10" t="s">
        <v>596</v>
      </c>
      <c r="I3683" s="10" t="s">
        <v>410</v>
      </c>
      <c r="J3683" s="11" t="s">
        <v>6396</v>
      </c>
      <c r="K3683" s="10" t="s">
        <v>1473</v>
      </c>
    </row>
    <row r="3684" spans="8:11">
      <c r="H3684" s="10" t="s">
        <v>596</v>
      </c>
      <c r="I3684" s="10" t="s">
        <v>410</v>
      </c>
      <c r="J3684" s="11" t="s">
        <v>6397</v>
      </c>
      <c r="K3684" s="10" t="s">
        <v>6398</v>
      </c>
    </row>
    <row r="3685" spans="8:11">
      <c r="H3685" s="10" t="s">
        <v>596</v>
      </c>
      <c r="I3685" s="10" t="s">
        <v>410</v>
      </c>
      <c r="J3685" s="11" t="s">
        <v>6399</v>
      </c>
      <c r="K3685" s="10" t="s">
        <v>3067</v>
      </c>
    </row>
    <row r="3686" spans="8:11">
      <c r="H3686" s="10" t="s">
        <v>596</v>
      </c>
      <c r="I3686" s="10" t="s">
        <v>410</v>
      </c>
      <c r="J3686" s="11" t="s">
        <v>6400</v>
      </c>
      <c r="K3686" s="10" t="s">
        <v>2827</v>
      </c>
    </row>
    <row r="3687" spans="8:11">
      <c r="H3687" s="10" t="s">
        <v>596</v>
      </c>
      <c r="I3687" s="10" t="s">
        <v>410</v>
      </c>
      <c r="J3687" s="11" t="s">
        <v>6401</v>
      </c>
      <c r="K3687" s="10" t="s">
        <v>57</v>
      </c>
    </row>
    <row r="3688" spans="8:11">
      <c r="H3688" s="10" t="s">
        <v>596</v>
      </c>
      <c r="I3688" s="10" t="s">
        <v>410</v>
      </c>
      <c r="J3688" s="11" t="s">
        <v>6402</v>
      </c>
      <c r="K3688" s="10" t="s">
        <v>315</v>
      </c>
    </row>
    <row r="3689" spans="8:11">
      <c r="H3689" s="10" t="s">
        <v>596</v>
      </c>
      <c r="I3689" s="10" t="s">
        <v>410</v>
      </c>
      <c r="J3689" s="11" t="s">
        <v>6403</v>
      </c>
      <c r="K3689" s="10" t="s">
        <v>2891</v>
      </c>
    </row>
    <row r="3690" spans="8:11">
      <c r="H3690" s="10" t="s">
        <v>596</v>
      </c>
      <c r="I3690" s="10" t="s">
        <v>410</v>
      </c>
      <c r="J3690" s="11" t="s">
        <v>6404</v>
      </c>
      <c r="K3690" s="10" t="s">
        <v>6405</v>
      </c>
    </row>
    <row r="3691" spans="8:11">
      <c r="H3691" s="10" t="s">
        <v>596</v>
      </c>
      <c r="I3691" s="10" t="s">
        <v>410</v>
      </c>
      <c r="J3691" s="11" t="s">
        <v>6406</v>
      </c>
      <c r="K3691" s="10" t="s">
        <v>6407</v>
      </c>
    </row>
    <row r="3692" spans="8:11">
      <c r="H3692" s="10" t="s">
        <v>596</v>
      </c>
      <c r="I3692" s="10" t="s">
        <v>410</v>
      </c>
      <c r="J3692" s="11" t="s">
        <v>6408</v>
      </c>
      <c r="K3692" s="10" t="s">
        <v>6409</v>
      </c>
    </row>
    <row r="3693" spans="8:11">
      <c r="H3693" s="10" t="s">
        <v>596</v>
      </c>
      <c r="I3693" s="10" t="s">
        <v>410</v>
      </c>
      <c r="J3693" s="11" t="s">
        <v>6410</v>
      </c>
      <c r="K3693" s="10" t="s">
        <v>6411</v>
      </c>
    </row>
    <row r="3694" spans="8:11">
      <c r="H3694" s="10" t="s">
        <v>227</v>
      </c>
      <c r="I3694" s="10" t="s">
        <v>511</v>
      </c>
      <c r="J3694" s="11" t="s">
        <v>6412</v>
      </c>
      <c r="K3694" s="10" t="s">
        <v>6413</v>
      </c>
    </row>
    <row r="3695" spans="8:11">
      <c r="H3695" s="10" t="s">
        <v>227</v>
      </c>
      <c r="I3695" s="10" t="s">
        <v>511</v>
      </c>
      <c r="J3695" s="11" t="s">
        <v>6414</v>
      </c>
      <c r="K3695" s="10" t="s">
        <v>6415</v>
      </c>
    </row>
    <row r="3696" spans="8:11">
      <c r="H3696" s="10" t="s">
        <v>227</v>
      </c>
      <c r="I3696" s="10" t="s">
        <v>511</v>
      </c>
      <c r="J3696" s="11" t="s">
        <v>6416</v>
      </c>
      <c r="K3696" s="10" t="s">
        <v>4634</v>
      </c>
    </row>
    <row r="3697" spans="8:11">
      <c r="H3697" s="10" t="s">
        <v>227</v>
      </c>
      <c r="I3697" s="10" t="s">
        <v>511</v>
      </c>
      <c r="J3697" s="11" t="s">
        <v>6417</v>
      </c>
      <c r="K3697" s="10" t="s">
        <v>6418</v>
      </c>
    </row>
    <row r="3698" spans="8:11">
      <c r="H3698" s="10" t="s">
        <v>227</v>
      </c>
      <c r="I3698" s="10" t="s">
        <v>511</v>
      </c>
      <c r="J3698" s="11" t="s">
        <v>6419</v>
      </c>
      <c r="K3698" s="10" t="s">
        <v>1313</v>
      </c>
    </row>
    <row r="3699" spans="8:11">
      <c r="H3699" s="10" t="s">
        <v>227</v>
      </c>
      <c r="I3699" s="10" t="s">
        <v>511</v>
      </c>
      <c r="J3699" s="11" t="s">
        <v>6420</v>
      </c>
      <c r="K3699" s="10" t="s">
        <v>6421</v>
      </c>
    </row>
    <row r="3700" spans="8:11">
      <c r="H3700" s="10" t="s">
        <v>227</v>
      </c>
      <c r="I3700" s="10" t="s">
        <v>511</v>
      </c>
      <c r="J3700" s="11" t="s">
        <v>6422</v>
      </c>
      <c r="K3700" s="10" t="s">
        <v>6423</v>
      </c>
    </row>
    <row r="3701" spans="8:11">
      <c r="H3701" s="10" t="s">
        <v>227</v>
      </c>
      <c r="I3701" s="10" t="s">
        <v>511</v>
      </c>
      <c r="J3701" s="11" t="s">
        <v>6424</v>
      </c>
      <c r="K3701" s="10" t="s">
        <v>2200</v>
      </c>
    </row>
    <row r="3702" spans="8:11">
      <c r="H3702" s="10" t="s">
        <v>227</v>
      </c>
      <c r="I3702" s="10" t="s">
        <v>511</v>
      </c>
      <c r="J3702" s="11" t="s">
        <v>6425</v>
      </c>
      <c r="K3702" s="10" t="s">
        <v>419</v>
      </c>
    </row>
    <row r="3703" spans="8:11">
      <c r="H3703" s="10" t="s">
        <v>227</v>
      </c>
      <c r="I3703" s="10" t="s">
        <v>511</v>
      </c>
      <c r="J3703" s="11" t="s">
        <v>6426</v>
      </c>
      <c r="K3703" s="10" t="s">
        <v>5657</v>
      </c>
    </row>
    <row r="3704" spans="8:11">
      <c r="H3704" s="10" t="s">
        <v>227</v>
      </c>
      <c r="I3704" s="10" t="s">
        <v>511</v>
      </c>
      <c r="J3704" s="11" t="s">
        <v>6427</v>
      </c>
      <c r="K3704" s="10" t="s">
        <v>6428</v>
      </c>
    </row>
    <row r="3705" spans="8:11">
      <c r="H3705" s="10" t="s">
        <v>227</v>
      </c>
      <c r="I3705" s="10" t="s">
        <v>511</v>
      </c>
      <c r="J3705" s="11" t="s">
        <v>6429</v>
      </c>
      <c r="K3705" s="10" t="s">
        <v>6430</v>
      </c>
    </row>
    <row r="3706" spans="8:11">
      <c r="H3706" s="10" t="s">
        <v>227</v>
      </c>
      <c r="I3706" s="10" t="s">
        <v>511</v>
      </c>
      <c r="J3706" s="11" t="s">
        <v>6431</v>
      </c>
      <c r="K3706" s="10" t="s">
        <v>1386</v>
      </c>
    </row>
    <row r="3707" spans="8:11">
      <c r="H3707" s="10" t="s">
        <v>227</v>
      </c>
      <c r="I3707" s="10" t="s">
        <v>511</v>
      </c>
      <c r="J3707" s="11" t="s">
        <v>6432</v>
      </c>
      <c r="K3707" s="10" t="s">
        <v>6433</v>
      </c>
    </row>
    <row r="3708" spans="8:11">
      <c r="H3708" s="10" t="s">
        <v>227</v>
      </c>
      <c r="I3708" s="10" t="s">
        <v>511</v>
      </c>
      <c r="J3708" s="11" t="s">
        <v>6434</v>
      </c>
      <c r="K3708" s="10" t="s">
        <v>6435</v>
      </c>
    </row>
    <row r="3709" spans="8:11">
      <c r="H3709" s="10" t="s">
        <v>227</v>
      </c>
      <c r="I3709" s="10" t="s">
        <v>511</v>
      </c>
      <c r="J3709" s="11" t="s">
        <v>6436</v>
      </c>
      <c r="K3709" s="10" t="s">
        <v>6437</v>
      </c>
    </row>
    <row r="3710" spans="8:11">
      <c r="H3710" s="10" t="s">
        <v>227</v>
      </c>
      <c r="I3710" s="10" t="s">
        <v>511</v>
      </c>
      <c r="J3710" s="11" t="s">
        <v>6438</v>
      </c>
      <c r="K3710" s="10" t="s">
        <v>6439</v>
      </c>
    </row>
    <row r="3711" spans="8:11">
      <c r="H3711" s="10" t="s">
        <v>227</v>
      </c>
      <c r="I3711" s="10" t="s">
        <v>511</v>
      </c>
      <c r="J3711" s="11" t="s">
        <v>6440</v>
      </c>
      <c r="K3711" s="10" t="s">
        <v>6441</v>
      </c>
    </row>
    <row r="3712" spans="8:11">
      <c r="H3712" s="10" t="s">
        <v>227</v>
      </c>
      <c r="I3712" s="10" t="s">
        <v>511</v>
      </c>
      <c r="J3712" s="11" t="s">
        <v>6442</v>
      </c>
      <c r="K3712" s="10" t="s">
        <v>5831</v>
      </c>
    </row>
    <row r="3713" spans="8:11">
      <c r="H3713" s="10" t="s">
        <v>227</v>
      </c>
      <c r="I3713" s="10" t="s">
        <v>511</v>
      </c>
      <c r="J3713" s="11" t="s">
        <v>6443</v>
      </c>
      <c r="K3713" s="10" t="s">
        <v>6444</v>
      </c>
    </row>
    <row r="3714" spans="8:11">
      <c r="H3714" s="10" t="s">
        <v>227</v>
      </c>
      <c r="I3714" s="10" t="s">
        <v>511</v>
      </c>
      <c r="J3714" s="11" t="s">
        <v>6445</v>
      </c>
      <c r="K3714" s="10" t="s">
        <v>995</v>
      </c>
    </row>
    <row r="3715" spans="8:11">
      <c r="H3715" s="10" t="s">
        <v>227</v>
      </c>
      <c r="I3715" s="10" t="s">
        <v>511</v>
      </c>
      <c r="J3715" s="11" t="s">
        <v>6446</v>
      </c>
      <c r="K3715" s="10" t="s">
        <v>6447</v>
      </c>
    </row>
    <row r="3716" spans="8:11">
      <c r="H3716" s="10" t="s">
        <v>227</v>
      </c>
      <c r="I3716" s="10" t="s">
        <v>511</v>
      </c>
      <c r="J3716" s="11" t="s">
        <v>6448</v>
      </c>
      <c r="K3716" s="10" t="s">
        <v>5538</v>
      </c>
    </row>
    <row r="3717" spans="8:11">
      <c r="H3717" s="10" t="s">
        <v>227</v>
      </c>
      <c r="I3717" s="10" t="s">
        <v>511</v>
      </c>
      <c r="J3717" s="11" t="s">
        <v>6449</v>
      </c>
      <c r="K3717" s="10" t="s">
        <v>6450</v>
      </c>
    </row>
    <row r="3718" spans="8:11">
      <c r="H3718" s="10" t="s">
        <v>227</v>
      </c>
      <c r="I3718" s="10" t="s">
        <v>511</v>
      </c>
      <c r="J3718" s="11" t="s">
        <v>6451</v>
      </c>
      <c r="K3718" s="10" t="s">
        <v>6452</v>
      </c>
    </row>
    <row r="3719" spans="8:11">
      <c r="H3719" s="10" t="s">
        <v>227</v>
      </c>
      <c r="I3719" s="10" t="s">
        <v>511</v>
      </c>
      <c r="J3719" s="11" t="s">
        <v>6453</v>
      </c>
      <c r="K3719" s="10" t="s">
        <v>6454</v>
      </c>
    </row>
    <row r="3720" spans="8:11">
      <c r="H3720" s="10" t="s">
        <v>227</v>
      </c>
      <c r="I3720" s="10" t="s">
        <v>511</v>
      </c>
      <c r="J3720" s="11" t="s">
        <v>6453</v>
      </c>
      <c r="K3720" s="10" t="s">
        <v>6455</v>
      </c>
    </row>
    <row r="3721" spans="8:11">
      <c r="H3721" s="10" t="s">
        <v>227</v>
      </c>
      <c r="I3721" s="10" t="s">
        <v>511</v>
      </c>
      <c r="J3721" s="11" t="s">
        <v>6456</v>
      </c>
      <c r="K3721" s="10" t="s">
        <v>484</v>
      </c>
    </row>
    <row r="3722" spans="8:11">
      <c r="H3722" s="10" t="s">
        <v>227</v>
      </c>
      <c r="I3722" s="10" t="s">
        <v>511</v>
      </c>
      <c r="J3722" s="11" t="s">
        <v>6457</v>
      </c>
      <c r="K3722" s="10" t="s">
        <v>6458</v>
      </c>
    </row>
    <row r="3723" spans="8:11">
      <c r="H3723" s="10" t="s">
        <v>227</v>
      </c>
      <c r="I3723" s="10" t="s">
        <v>511</v>
      </c>
      <c r="J3723" s="11" t="s">
        <v>6459</v>
      </c>
      <c r="K3723" s="10" t="s">
        <v>6460</v>
      </c>
    </row>
    <row r="3724" spans="8:11">
      <c r="H3724" s="10" t="s">
        <v>227</v>
      </c>
      <c r="I3724" s="10" t="s">
        <v>415</v>
      </c>
      <c r="J3724" s="11" t="s">
        <v>602</v>
      </c>
      <c r="K3724" s="10" t="s">
        <v>6461</v>
      </c>
    </row>
    <row r="3725" spans="8:11">
      <c r="H3725" s="10" t="s">
        <v>227</v>
      </c>
      <c r="I3725" s="10" t="s">
        <v>415</v>
      </c>
      <c r="J3725" s="11" t="s">
        <v>602</v>
      </c>
      <c r="K3725" s="10" t="s">
        <v>6462</v>
      </c>
    </row>
    <row r="3726" spans="8:11">
      <c r="H3726" s="10" t="s">
        <v>227</v>
      </c>
      <c r="I3726" s="10" t="s">
        <v>415</v>
      </c>
      <c r="J3726" s="11" t="s">
        <v>6463</v>
      </c>
      <c r="K3726" s="10" t="s">
        <v>1276</v>
      </c>
    </row>
    <row r="3727" spans="8:11">
      <c r="H3727" s="10" t="s">
        <v>227</v>
      </c>
      <c r="I3727" s="10" t="s">
        <v>415</v>
      </c>
      <c r="J3727" s="11" t="s">
        <v>6464</v>
      </c>
      <c r="K3727" s="10" t="s">
        <v>6465</v>
      </c>
    </row>
    <row r="3728" spans="8:11">
      <c r="H3728" s="10" t="s">
        <v>227</v>
      </c>
      <c r="I3728" s="10" t="s">
        <v>415</v>
      </c>
      <c r="J3728" s="11" t="s">
        <v>6466</v>
      </c>
      <c r="K3728" s="10" t="s">
        <v>6467</v>
      </c>
    </row>
    <row r="3729" spans="8:11">
      <c r="H3729" s="10" t="s">
        <v>227</v>
      </c>
      <c r="I3729" s="10" t="s">
        <v>415</v>
      </c>
      <c r="J3729" s="11" t="s">
        <v>6468</v>
      </c>
      <c r="K3729" s="10" t="s">
        <v>6469</v>
      </c>
    </row>
    <row r="3730" spans="8:11">
      <c r="H3730" s="10" t="s">
        <v>227</v>
      </c>
      <c r="I3730" s="10" t="s">
        <v>415</v>
      </c>
      <c r="J3730" s="11" t="s">
        <v>6470</v>
      </c>
      <c r="K3730" s="10" t="s">
        <v>6471</v>
      </c>
    </row>
    <row r="3731" spans="8:11">
      <c r="H3731" s="10" t="s">
        <v>227</v>
      </c>
      <c r="I3731" s="10" t="s">
        <v>415</v>
      </c>
      <c r="J3731" s="11" t="s">
        <v>6472</v>
      </c>
      <c r="K3731" s="10" t="s">
        <v>6473</v>
      </c>
    </row>
    <row r="3732" spans="8:11">
      <c r="H3732" s="10" t="s">
        <v>227</v>
      </c>
      <c r="I3732" s="10" t="s">
        <v>415</v>
      </c>
      <c r="J3732" s="11" t="s">
        <v>6474</v>
      </c>
      <c r="K3732" s="10" t="s">
        <v>6475</v>
      </c>
    </row>
    <row r="3733" spans="8:11">
      <c r="H3733" s="10" t="s">
        <v>227</v>
      </c>
      <c r="I3733" s="10" t="s">
        <v>415</v>
      </c>
      <c r="J3733" s="11" t="s">
        <v>6476</v>
      </c>
      <c r="K3733" s="10" t="s">
        <v>137</v>
      </c>
    </row>
    <row r="3734" spans="8:11">
      <c r="H3734" s="10" t="s">
        <v>227</v>
      </c>
      <c r="I3734" s="10" t="s">
        <v>415</v>
      </c>
      <c r="J3734" s="11" t="s">
        <v>6477</v>
      </c>
      <c r="K3734" s="10" t="s">
        <v>206</v>
      </c>
    </row>
    <row r="3735" spans="8:11">
      <c r="H3735" s="10" t="s">
        <v>227</v>
      </c>
      <c r="I3735" s="10" t="s">
        <v>415</v>
      </c>
      <c r="J3735" s="11" t="s">
        <v>6478</v>
      </c>
      <c r="K3735" s="10" t="s">
        <v>947</v>
      </c>
    </row>
    <row r="3736" spans="8:11">
      <c r="H3736" s="10" t="s">
        <v>227</v>
      </c>
      <c r="I3736" s="10" t="s">
        <v>415</v>
      </c>
      <c r="J3736" s="11" t="s">
        <v>6479</v>
      </c>
      <c r="K3736" s="10" t="s">
        <v>6480</v>
      </c>
    </row>
    <row r="3737" spans="8:11">
      <c r="H3737" s="10" t="s">
        <v>227</v>
      </c>
      <c r="I3737" s="10" t="s">
        <v>415</v>
      </c>
      <c r="J3737" s="11" t="s">
        <v>6481</v>
      </c>
      <c r="K3737" s="10" t="s">
        <v>6482</v>
      </c>
    </row>
    <row r="3738" spans="8:11">
      <c r="H3738" s="10" t="s">
        <v>227</v>
      </c>
      <c r="I3738" s="10" t="s">
        <v>415</v>
      </c>
      <c r="J3738" s="11" t="s">
        <v>6483</v>
      </c>
      <c r="K3738" s="10" t="s">
        <v>6484</v>
      </c>
    </row>
    <row r="3739" spans="8:11">
      <c r="H3739" s="10" t="s">
        <v>227</v>
      </c>
      <c r="I3739" s="10" t="s">
        <v>415</v>
      </c>
      <c r="J3739" s="11" t="s">
        <v>6485</v>
      </c>
      <c r="K3739" s="10" t="s">
        <v>552</v>
      </c>
    </row>
    <row r="3740" spans="8:11">
      <c r="H3740" s="10" t="s">
        <v>227</v>
      </c>
      <c r="I3740" s="10" t="s">
        <v>415</v>
      </c>
      <c r="J3740" s="11" t="s">
        <v>6486</v>
      </c>
      <c r="K3740" s="10" t="s">
        <v>295</v>
      </c>
    </row>
    <row r="3741" spans="8:11">
      <c r="H3741" s="10" t="s">
        <v>227</v>
      </c>
      <c r="I3741" s="10" t="s">
        <v>415</v>
      </c>
      <c r="J3741" s="11" t="s">
        <v>6487</v>
      </c>
      <c r="K3741" s="10" t="s">
        <v>315</v>
      </c>
    </row>
    <row r="3742" spans="8:11">
      <c r="H3742" s="10" t="s">
        <v>227</v>
      </c>
      <c r="I3742" s="10" t="s">
        <v>415</v>
      </c>
      <c r="J3742" s="11" t="s">
        <v>6488</v>
      </c>
      <c r="K3742" s="10" t="s">
        <v>544</v>
      </c>
    </row>
    <row r="3743" spans="8:11">
      <c r="H3743" s="10" t="s">
        <v>227</v>
      </c>
      <c r="I3743" s="10" t="s">
        <v>415</v>
      </c>
      <c r="J3743" s="11" t="s">
        <v>6489</v>
      </c>
      <c r="K3743" s="10" t="s">
        <v>89</v>
      </c>
    </row>
    <row r="3744" spans="8:11">
      <c r="H3744" s="10" t="s">
        <v>227</v>
      </c>
      <c r="I3744" s="10" t="s">
        <v>415</v>
      </c>
      <c r="J3744" s="11" t="s">
        <v>6490</v>
      </c>
      <c r="K3744" s="10" t="s">
        <v>169</v>
      </c>
    </row>
    <row r="3745" spans="8:11">
      <c r="H3745" s="10" t="s">
        <v>227</v>
      </c>
      <c r="I3745" s="10" t="s">
        <v>415</v>
      </c>
      <c r="J3745" s="11" t="s">
        <v>6491</v>
      </c>
      <c r="K3745" s="10" t="s">
        <v>6492</v>
      </c>
    </row>
    <row r="3746" spans="8:11">
      <c r="H3746" s="10" t="s">
        <v>227</v>
      </c>
      <c r="I3746" s="10" t="s">
        <v>415</v>
      </c>
      <c r="J3746" s="11" t="s">
        <v>6493</v>
      </c>
      <c r="K3746" s="10" t="s">
        <v>995</v>
      </c>
    </row>
    <row r="3747" spans="8:11">
      <c r="H3747" s="10" t="s">
        <v>227</v>
      </c>
      <c r="I3747" s="10" t="s">
        <v>415</v>
      </c>
      <c r="J3747" s="11" t="s">
        <v>6494</v>
      </c>
      <c r="K3747" s="10" t="s">
        <v>527</v>
      </c>
    </row>
    <row r="3748" spans="8:11">
      <c r="H3748" s="10" t="s">
        <v>227</v>
      </c>
      <c r="I3748" s="10" t="s">
        <v>415</v>
      </c>
      <c r="J3748" s="11" t="s">
        <v>6495</v>
      </c>
      <c r="K3748" s="10" t="s">
        <v>1602</v>
      </c>
    </row>
    <row r="3749" spans="8:11">
      <c r="H3749" s="10" t="s">
        <v>227</v>
      </c>
      <c r="I3749" s="10" t="s">
        <v>415</v>
      </c>
      <c r="J3749" s="11" t="s">
        <v>6496</v>
      </c>
      <c r="K3749" s="10" t="s">
        <v>6497</v>
      </c>
    </row>
    <row r="3750" spans="8:11">
      <c r="H3750" s="10" t="s">
        <v>227</v>
      </c>
      <c r="I3750" s="10" t="s">
        <v>415</v>
      </c>
      <c r="J3750" s="11" t="s">
        <v>6498</v>
      </c>
      <c r="K3750" s="10" t="s">
        <v>6499</v>
      </c>
    </row>
    <row r="3751" spans="8:11">
      <c r="H3751" s="10" t="s">
        <v>227</v>
      </c>
      <c r="I3751" s="10" t="s">
        <v>415</v>
      </c>
      <c r="J3751" s="11" t="s">
        <v>6498</v>
      </c>
      <c r="K3751" s="10" t="s">
        <v>6500</v>
      </c>
    </row>
    <row r="3752" spans="8:11">
      <c r="H3752" s="10" t="s">
        <v>227</v>
      </c>
      <c r="I3752" s="10" t="s">
        <v>415</v>
      </c>
      <c r="J3752" s="11" t="s">
        <v>6498</v>
      </c>
      <c r="K3752" s="10" t="s">
        <v>6501</v>
      </c>
    </row>
    <row r="3753" spans="8:11">
      <c r="H3753" s="10" t="s">
        <v>227</v>
      </c>
      <c r="I3753" s="10" t="s">
        <v>415</v>
      </c>
      <c r="J3753" s="11" t="s">
        <v>6502</v>
      </c>
      <c r="K3753" s="10" t="s">
        <v>6503</v>
      </c>
    </row>
    <row r="3754" spans="8:11">
      <c r="H3754" s="10" t="s">
        <v>227</v>
      </c>
      <c r="I3754" s="10" t="s">
        <v>415</v>
      </c>
      <c r="J3754" s="11" t="s">
        <v>6504</v>
      </c>
      <c r="K3754" s="10" t="s">
        <v>6505</v>
      </c>
    </row>
    <row r="3755" spans="8:11">
      <c r="H3755" s="10" t="s">
        <v>227</v>
      </c>
      <c r="I3755" s="10" t="s">
        <v>413</v>
      </c>
      <c r="J3755" s="11" t="s">
        <v>602</v>
      </c>
      <c r="K3755" s="10" t="s">
        <v>6506</v>
      </c>
    </row>
    <row r="3756" spans="8:11">
      <c r="H3756" s="10" t="s">
        <v>227</v>
      </c>
      <c r="I3756" s="10" t="s">
        <v>413</v>
      </c>
      <c r="J3756" s="11" t="s">
        <v>602</v>
      </c>
      <c r="K3756" s="10" t="s">
        <v>6507</v>
      </c>
    </row>
    <row r="3757" spans="8:11">
      <c r="H3757" s="10" t="s">
        <v>227</v>
      </c>
      <c r="I3757" s="10" t="s">
        <v>413</v>
      </c>
      <c r="J3757" s="11" t="s">
        <v>602</v>
      </c>
      <c r="K3757" s="10" t="s">
        <v>6508</v>
      </c>
    </row>
    <row r="3758" spans="8:11">
      <c r="H3758" s="10" t="s">
        <v>227</v>
      </c>
      <c r="I3758" s="10" t="s">
        <v>413</v>
      </c>
      <c r="J3758" s="11" t="s">
        <v>602</v>
      </c>
      <c r="K3758" s="10" t="s">
        <v>6509</v>
      </c>
    </row>
    <row r="3759" spans="8:11">
      <c r="H3759" s="10" t="s">
        <v>227</v>
      </c>
      <c r="I3759" s="10" t="s">
        <v>413</v>
      </c>
      <c r="J3759" s="11" t="s">
        <v>602</v>
      </c>
      <c r="K3759" s="10" t="s">
        <v>6510</v>
      </c>
    </row>
    <row r="3760" spans="8:11">
      <c r="H3760" s="10" t="s">
        <v>227</v>
      </c>
      <c r="I3760" s="10" t="s">
        <v>413</v>
      </c>
      <c r="J3760" s="11" t="s">
        <v>6511</v>
      </c>
      <c r="K3760" s="10" t="s">
        <v>3155</v>
      </c>
    </row>
    <row r="3761" spans="8:11">
      <c r="H3761" s="10" t="s">
        <v>227</v>
      </c>
      <c r="I3761" s="10" t="s">
        <v>413</v>
      </c>
      <c r="J3761" s="11" t="s">
        <v>6512</v>
      </c>
      <c r="K3761" s="10" t="s">
        <v>527</v>
      </c>
    </row>
    <row r="3762" spans="8:11">
      <c r="H3762" s="10" t="s">
        <v>227</v>
      </c>
      <c r="I3762" s="10" t="s">
        <v>413</v>
      </c>
      <c r="J3762" s="11" t="s">
        <v>6513</v>
      </c>
      <c r="K3762" s="10" t="s">
        <v>2810</v>
      </c>
    </row>
    <row r="3763" spans="8:11">
      <c r="H3763" s="10" t="s">
        <v>227</v>
      </c>
      <c r="I3763" s="10" t="s">
        <v>413</v>
      </c>
      <c r="J3763" s="11" t="s">
        <v>6514</v>
      </c>
      <c r="K3763" s="10" t="s">
        <v>419</v>
      </c>
    </row>
    <row r="3764" spans="8:11">
      <c r="H3764" s="10" t="s">
        <v>227</v>
      </c>
      <c r="I3764" s="10" t="s">
        <v>413</v>
      </c>
      <c r="J3764" s="11" t="s">
        <v>6515</v>
      </c>
      <c r="K3764" s="10" t="s">
        <v>1181</v>
      </c>
    </row>
    <row r="3765" spans="8:11">
      <c r="H3765" s="10" t="s">
        <v>227</v>
      </c>
      <c r="I3765" s="10" t="s">
        <v>413</v>
      </c>
      <c r="J3765" s="11" t="s">
        <v>6516</v>
      </c>
      <c r="K3765" s="10" t="s">
        <v>5993</v>
      </c>
    </row>
    <row r="3766" spans="8:11">
      <c r="H3766" s="10" t="s">
        <v>227</v>
      </c>
      <c r="I3766" s="10" t="s">
        <v>413</v>
      </c>
      <c r="J3766" s="11" t="s">
        <v>6517</v>
      </c>
      <c r="K3766" s="10" t="s">
        <v>6518</v>
      </c>
    </row>
    <row r="3767" spans="8:11">
      <c r="H3767" s="10" t="s">
        <v>227</v>
      </c>
      <c r="I3767" s="10" t="s">
        <v>413</v>
      </c>
      <c r="J3767" s="11" t="s">
        <v>6519</v>
      </c>
      <c r="K3767" s="10" t="s">
        <v>6520</v>
      </c>
    </row>
    <row r="3768" spans="8:11">
      <c r="H3768" s="10" t="s">
        <v>227</v>
      </c>
      <c r="I3768" s="10" t="s">
        <v>413</v>
      </c>
      <c r="J3768" s="11" t="s">
        <v>6521</v>
      </c>
      <c r="K3768" s="10" t="s">
        <v>285</v>
      </c>
    </row>
    <row r="3769" spans="8:11">
      <c r="H3769" s="10" t="s">
        <v>227</v>
      </c>
      <c r="I3769" s="10" t="s">
        <v>413</v>
      </c>
      <c r="J3769" s="11" t="s">
        <v>6522</v>
      </c>
      <c r="K3769" s="10" t="s">
        <v>82</v>
      </c>
    </row>
    <row r="3770" spans="8:11">
      <c r="H3770" s="10" t="s">
        <v>227</v>
      </c>
      <c r="I3770" s="10" t="s">
        <v>413</v>
      </c>
      <c r="J3770" s="11" t="s">
        <v>6523</v>
      </c>
      <c r="K3770" s="10" t="s">
        <v>6524</v>
      </c>
    </row>
    <row r="3771" spans="8:11">
      <c r="H3771" s="10" t="s">
        <v>227</v>
      </c>
      <c r="I3771" s="10" t="s">
        <v>413</v>
      </c>
      <c r="J3771" s="11" t="s">
        <v>6525</v>
      </c>
      <c r="K3771" s="10" t="s">
        <v>6526</v>
      </c>
    </row>
    <row r="3772" spans="8:11">
      <c r="H3772" s="10" t="s">
        <v>227</v>
      </c>
      <c r="I3772" s="10" t="s">
        <v>413</v>
      </c>
      <c r="J3772" s="11" t="s">
        <v>6527</v>
      </c>
      <c r="K3772" s="10" t="s">
        <v>6528</v>
      </c>
    </row>
    <row r="3773" spans="8:11">
      <c r="H3773" s="10" t="s">
        <v>227</v>
      </c>
      <c r="I3773" s="10" t="s">
        <v>413</v>
      </c>
      <c r="J3773" s="11" t="s">
        <v>6527</v>
      </c>
      <c r="K3773" s="10" t="s">
        <v>6529</v>
      </c>
    </row>
    <row r="3774" spans="8:11">
      <c r="H3774" s="10" t="s">
        <v>227</v>
      </c>
      <c r="I3774" s="10" t="s">
        <v>413</v>
      </c>
      <c r="J3774" s="11" t="s">
        <v>6530</v>
      </c>
      <c r="K3774" s="10" t="s">
        <v>6531</v>
      </c>
    </row>
    <row r="3775" spans="8:11">
      <c r="H3775" s="10" t="s">
        <v>227</v>
      </c>
      <c r="I3775" s="10" t="s">
        <v>413</v>
      </c>
      <c r="J3775" s="11" t="s">
        <v>6532</v>
      </c>
      <c r="K3775" s="10" t="s">
        <v>6533</v>
      </c>
    </row>
    <row r="3776" spans="8:11">
      <c r="H3776" s="10" t="s">
        <v>227</v>
      </c>
      <c r="I3776" s="10" t="s">
        <v>413</v>
      </c>
      <c r="J3776" s="11" t="s">
        <v>6534</v>
      </c>
      <c r="K3776" s="10" t="s">
        <v>6535</v>
      </c>
    </row>
    <row r="3777" spans="8:11">
      <c r="H3777" s="10" t="s">
        <v>227</v>
      </c>
      <c r="I3777" s="10" t="s">
        <v>530</v>
      </c>
      <c r="J3777" s="11" t="s">
        <v>602</v>
      </c>
      <c r="K3777" s="10" t="s">
        <v>6536</v>
      </c>
    </row>
    <row r="3778" spans="8:11">
      <c r="H3778" s="10" t="s">
        <v>227</v>
      </c>
      <c r="I3778" s="10" t="s">
        <v>530</v>
      </c>
      <c r="J3778" s="11" t="s">
        <v>6537</v>
      </c>
      <c r="K3778" s="10" t="s">
        <v>4292</v>
      </c>
    </row>
    <row r="3779" spans="8:11">
      <c r="H3779" s="10" t="s">
        <v>227</v>
      </c>
      <c r="I3779" s="10" t="s">
        <v>530</v>
      </c>
      <c r="J3779" s="11" t="s">
        <v>6538</v>
      </c>
      <c r="K3779" s="10" t="s">
        <v>6539</v>
      </c>
    </row>
    <row r="3780" spans="8:11">
      <c r="H3780" s="10" t="s">
        <v>227</v>
      </c>
      <c r="I3780" s="10" t="s">
        <v>530</v>
      </c>
      <c r="J3780" s="11" t="s">
        <v>6540</v>
      </c>
      <c r="K3780" s="10" t="s">
        <v>6541</v>
      </c>
    </row>
    <row r="3781" spans="8:11">
      <c r="H3781" s="10" t="s">
        <v>227</v>
      </c>
      <c r="I3781" s="10" t="s">
        <v>530</v>
      </c>
      <c r="J3781" s="11" t="s">
        <v>6542</v>
      </c>
      <c r="K3781" s="10" t="s">
        <v>120</v>
      </c>
    </row>
    <row r="3782" spans="8:11">
      <c r="H3782" s="10" t="s">
        <v>227</v>
      </c>
      <c r="I3782" s="10" t="s">
        <v>530</v>
      </c>
      <c r="J3782" s="11" t="s">
        <v>6543</v>
      </c>
      <c r="K3782" s="10" t="s">
        <v>6544</v>
      </c>
    </row>
    <row r="3783" spans="8:11">
      <c r="H3783" s="10" t="s">
        <v>227</v>
      </c>
      <c r="I3783" s="10" t="s">
        <v>530</v>
      </c>
      <c r="J3783" s="11" t="s">
        <v>6545</v>
      </c>
      <c r="K3783" s="10" t="s">
        <v>6546</v>
      </c>
    </row>
    <row r="3784" spans="8:11">
      <c r="H3784" s="10" t="s">
        <v>227</v>
      </c>
      <c r="I3784" s="10" t="s">
        <v>530</v>
      </c>
      <c r="J3784" s="11" t="s">
        <v>6547</v>
      </c>
      <c r="K3784" s="10" t="s">
        <v>52</v>
      </c>
    </row>
    <row r="3785" spans="8:11">
      <c r="H3785" s="10" t="s">
        <v>227</v>
      </c>
      <c r="I3785" s="10" t="s">
        <v>530</v>
      </c>
      <c r="J3785" s="11" t="s">
        <v>6548</v>
      </c>
      <c r="K3785" s="10" t="s">
        <v>6549</v>
      </c>
    </row>
    <row r="3786" spans="8:11">
      <c r="H3786" s="10" t="s">
        <v>227</v>
      </c>
      <c r="I3786" s="10" t="s">
        <v>530</v>
      </c>
      <c r="J3786" s="11" t="s">
        <v>6550</v>
      </c>
      <c r="K3786" s="10" t="s">
        <v>6551</v>
      </c>
    </row>
    <row r="3787" spans="8:11">
      <c r="H3787" s="10" t="s">
        <v>227</v>
      </c>
      <c r="I3787" s="10" t="s">
        <v>530</v>
      </c>
      <c r="J3787" s="11" t="s">
        <v>6552</v>
      </c>
      <c r="K3787" s="10" t="s">
        <v>6553</v>
      </c>
    </row>
    <row r="3788" spans="8:11">
      <c r="H3788" s="10" t="s">
        <v>227</v>
      </c>
      <c r="I3788" s="10" t="s">
        <v>530</v>
      </c>
      <c r="J3788" s="11" t="s">
        <v>6554</v>
      </c>
      <c r="K3788" s="10" t="s">
        <v>1344</v>
      </c>
    </row>
    <row r="3789" spans="8:11">
      <c r="H3789" s="10" t="s">
        <v>227</v>
      </c>
      <c r="I3789" s="10" t="s">
        <v>530</v>
      </c>
      <c r="J3789" s="11" t="s">
        <v>6555</v>
      </c>
      <c r="K3789" s="10" t="s">
        <v>6556</v>
      </c>
    </row>
    <row r="3790" spans="8:11">
      <c r="H3790" s="10" t="s">
        <v>227</v>
      </c>
      <c r="I3790" s="10" t="s">
        <v>530</v>
      </c>
      <c r="J3790" s="11" t="s">
        <v>6557</v>
      </c>
      <c r="K3790" s="10" t="s">
        <v>6558</v>
      </c>
    </row>
    <row r="3791" spans="8:11">
      <c r="H3791" s="10" t="s">
        <v>227</v>
      </c>
      <c r="I3791" s="10" t="s">
        <v>530</v>
      </c>
      <c r="J3791" s="11" t="s">
        <v>6559</v>
      </c>
      <c r="K3791" s="10" t="s">
        <v>6560</v>
      </c>
    </row>
    <row r="3792" spans="8:11">
      <c r="H3792" s="10" t="s">
        <v>227</v>
      </c>
      <c r="I3792" s="10" t="s">
        <v>530</v>
      </c>
      <c r="J3792" s="11" t="s">
        <v>6561</v>
      </c>
      <c r="K3792" s="10" t="s">
        <v>1386</v>
      </c>
    </row>
    <row r="3793" spans="8:11">
      <c r="H3793" s="10" t="s">
        <v>227</v>
      </c>
      <c r="I3793" s="10" t="s">
        <v>530</v>
      </c>
      <c r="J3793" s="11" t="s">
        <v>6562</v>
      </c>
      <c r="K3793" s="10" t="s">
        <v>6563</v>
      </c>
    </row>
    <row r="3794" spans="8:11">
      <c r="H3794" s="10" t="s">
        <v>227</v>
      </c>
      <c r="I3794" s="10" t="s">
        <v>530</v>
      </c>
      <c r="J3794" s="11" t="s">
        <v>6564</v>
      </c>
      <c r="K3794" s="10" t="s">
        <v>6565</v>
      </c>
    </row>
    <row r="3795" spans="8:11">
      <c r="H3795" s="10" t="s">
        <v>227</v>
      </c>
      <c r="I3795" s="10" t="s">
        <v>530</v>
      </c>
      <c r="J3795" s="11" t="s">
        <v>6566</v>
      </c>
      <c r="K3795" s="10" t="s">
        <v>387</v>
      </c>
    </row>
    <row r="3796" spans="8:11">
      <c r="H3796" s="10" t="s">
        <v>227</v>
      </c>
      <c r="I3796" s="10" t="s">
        <v>530</v>
      </c>
      <c r="J3796" s="11" t="s">
        <v>6567</v>
      </c>
      <c r="K3796" s="10" t="s">
        <v>2848</v>
      </c>
    </row>
    <row r="3797" spans="8:11">
      <c r="H3797" s="10" t="s">
        <v>227</v>
      </c>
      <c r="I3797" s="10" t="s">
        <v>530</v>
      </c>
      <c r="J3797" s="11" t="s">
        <v>6568</v>
      </c>
      <c r="K3797" s="10" t="s">
        <v>6569</v>
      </c>
    </row>
    <row r="3798" spans="8:11">
      <c r="H3798" s="10" t="s">
        <v>227</v>
      </c>
      <c r="I3798" s="10" t="s">
        <v>530</v>
      </c>
      <c r="J3798" s="11" t="s">
        <v>6570</v>
      </c>
      <c r="K3798" s="10" t="s">
        <v>295</v>
      </c>
    </row>
    <row r="3799" spans="8:11">
      <c r="H3799" s="10" t="s">
        <v>227</v>
      </c>
      <c r="I3799" s="10" t="s">
        <v>530</v>
      </c>
      <c r="J3799" s="11" t="s">
        <v>6571</v>
      </c>
      <c r="K3799" s="10" t="s">
        <v>942</v>
      </c>
    </row>
    <row r="3800" spans="8:11">
      <c r="H3800" s="10" t="s">
        <v>227</v>
      </c>
      <c r="I3800" s="10" t="s">
        <v>530</v>
      </c>
      <c r="J3800" s="11" t="s">
        <v>6572</v>
      </c>
      <c r="K3800" s="10" t="s">
        <v>1090</v>
      </c>
    </row>
    <row r="3801" spans="8:11">
      <c r="H3801" s="10" t="s">
        <v>227</v>
      </c>
      <c r="I3801" s="10" t="s">
        <v>530</v>
      </c>
      <c r="J3801" s="11" t="s">
        <v>6573</v>
      </c>
      <c r="K3801" s="10" t="s">
        <v>6574</v>
      </c>
    </row>
    <row r="3802" spans="8:11">
      <c r="H3802" s="10" t="s">
        <v>227</v>
      </c>
      <c r="I3802" s="10" t="s">
        <v>530</v>
      </c>
      <c r="J3802" s="11" t="s">
        <v>6575</v>
      </c>
      <c r="K3802" s="10" t="s">
        <v>544</v>
      </c>
    </row>
    <row r="3803" spans="8:11">
      <c r="H3803" s="10" t="s">
        <v>227</v>
      </c>
      <c r="I3803" s="10" t="s">
        <v>530</v>
      </c>
      <c r="J3803" s="11" t="s">
        <v>6576</v>
      </c>
      <c r="K3803" s="10" t="s">
        <v>6577</v>
      </c>
    </row>
    <row r="3804" spans="8:11">
      <c r="H3804" s="10" t="s">
        <v>227</v>
      </c>
      <c r="I3804" s="10" t="s">
        <v>530</v>
      </c>
      <c r="J3804" s="11" t="s">
        <v>6578</v>
      </c>
      <c r="K3804" s="10" t="s">
        <v>6579</v>
      </c>
    </row>
    <row r="3805" spans="8:11">
      <c r="H3805" s="10" t="s">
        <v>227</v>
      </c>
      <c r="I3805" s="10" t="s">
        <v>530</v>
      </c>
      <c r="J3805" s="11" t="s">
        <v>6580</v>
      </c>
      <c r="K3805" s="10" t="s">
        <v>6581</v>
      </c>
    </row>
    <row r="3806" spans="8:11">
      <c r="H3806" s="10" t="s">
        <v>227</v>
      </c>
      <c r="I3806" s="10" t="s">
        <v>530</v>
      </c>
      <c r="J3806" s="11" t="s">
        <v>6582</v>
      </c>
      <c r="K3806" s="10" t="s">
        <v>6583</v>
      </c>
    </row>
    <row r="3807" spans="8:11">
      <c r="H3807" s="10" t="s">
        <v>227</v>
      </c>
      <c r="I3807" s="10" t="s">
        <v>530</v>
      </c>
      <c r="J3807" s="11" t="s">
        <v>6584</v>
      </c>
      <c r="K3807" s="10" t="s">
        <v>6585</v>
      </c>
    </row>
    <row r="3808" spans="8:11">
      <c r="H3808" s="10" t="s">
        <v>227</v>
      </c>
      <c r="I3808" s="10" t="s">
        <v>530</v>
      </c>
      <c r="J3808" s="11" t="s">
        <v>6586</v>
      </c>
      <c r="K3808" s="10" t="s">
        <v>6587</v>
      </c>
    </row>
    <row r="3809" spans="8:11">
      <c r="H3809" s="10" t="s">
        <v>227</v>
      </c>
      <c r="I3809" s="10" t="s">
        <v>530</v>
      </c>
      <c r="J3809" s="11" t="s">
        <v>6588</v>
      </c>
      <c r="K3809" s="10" t="s">
        <v>6589</v>
      </c>
    </row>
    <row r="3810" spans="8:11">
      <c r="H3810" s="10" t="s">
        <v>227</v>
      </c>
      <c r="I3810" s="10" t="s">
        <v>489</v>
      </c>
      <c r="J3810" s="11" t="s">
        <v>602</v>
      </c>
      <c r="K3810" s="10" t="s">
        <v>6590</v>
      </c>
    </row>
    <row r="3811" spans="8:11">
      <c r="H3811" s="10" t="s">
        <v>227</v>
      </c>
      <c r="I3811" s="10" t="s">
        <v>489</v>
      </c>
      <c r="J3811" s="11" t="s">
        <v>6591</v>
      </c>
      <c r="K3811" s="10" t="s">
        <v>936</v>
      </c>
    </row>
    <row r="3812" spans="8:11">
      <c r="H3812" s="10" t="s">
        <v>227</v>
      </c>
      <c r="I3812" s="10" t="s">
        <v>489</v>
      </c>
      <c r="J3812" s="11" t="s">
        <v>6592</v>
      </c>
      <c r="K3812" s="10" t="s">
        <v>6593</v>
      </c>
    </row>
    <row r="3813" spans="8:11">
      <c r="H3813" s="10" t="s">
        <v>227</v>
      </c>
      <c r="I3813" s="10" t="s">
        <v>489</v>
      </c>
      <c r="J3813" s="11" t="s">
        <v>6594</v>
      </c>
      <c r="K3813" s="10" t="s">
        <v>190</v>
      </c>
    </row>
    <row r="3814" spans="8:11">
      <c r="H3814" s="10" t="s">
        <v>227</v>
      </c>
      <c r="I3814" s="10" t="s">
        <v>489</v>
      </c>
      <c r="J3814" s="11" t="s">
        <v>6595</v>
      </c>
      <c r="K3814" s="10" t="s">
        <v>1347</v>
      </c>
    </row>
    <row r="3815" spans="8:11">
      <c r="H3815" s="10" t="s">
        <v>227</v>
      </c>
      <c r="I3815" s="10" t="s">
        <v>489</v>
      </c>
      <c r="J3815" s="11" t="s">
        <v>6596</v>
      </c>
      <c r="K3815" s="10" t="s">
        <v>6597</v>
      </c>
    </row>
    <row r="3816" spans="8:11">
      <c r="H3816" s="10" t="s">
        <v>227</v>
      </c>
      <c r="I3816" s="10" t="s">
        <v>489</v>
      </c>
      <c r="J3816" s="11" t="s">
        <v>6598</v>
      </c>
      <c r="K3816" s="10" t="s">
        <v>1339</v>
      </c>
    </row>
    <row r="3817" spans="8:11">
      <c r="H3817" s="10" t="s">
        <v>227</v>
      </c>
      <c r="I3817" s="10" t="s">
        <v>489</v>
      </c>
      <c r="J3817" s="11" t="s">
        <v>6599</v>
      </c>
      <c r="K3817" s="10" t="s">
        <v>6600</v>
      </c>
    </row>
    <row r="3818" spans="8:11">
      <c r="H3818" s="10" t="s">
        <v>227</v>
      </c>
      <c r="I3818" s="10" t="s">
        <v>489</v>
      </c>
      <c r="J3818" s="11" t="s">
        <v>6601</v>
      </c>
      <c r="K3818" s="10" t="s">
        <v>1979</v>
      </c>
    </row>
    <row r="3819" spans="8:11">
      <c r="H3819" s="10" t="s">
        <v>227</v>
      </c>
      <c r="I3819" s="10" t="s">
        <v>489</v>
      </c>
      <c r="J3819" s="11" t="s">
        <v>6602</v>
      </c>
      <c r="K3819" s="10" t="s">
        <v>6603</v>
      </c>
    </row>
    <row r="3820" spans="8:11">
      <c r="H3820" s="10" t="s">
        <v>227</v>
      </c>
      <c r="I3820" s="10" t="s">
        <v>489</v>
      </c>
      <c r="J3820" s="11" t="s">
        <v>6604</v>
      </c>
      <c r="K3820" s="10" t="s">
        <v>6605</v>
      </c>
    </row>
    <row r="3821" spans="8:11">
      <c r="H3821" s="10" t="s">
        <v>227</v>
      </c>
      <c r="I3821" s="10" t="s">
        <v>489</v>
      </c>
      <c r="J3821" s="11" t="s">
        <v>6606</v>
      </c>
      <c r="K3821" s="10" t="s">
        <v>3270</v>
      </c>
    </row>
    <row r="3822" spans="8:11">
      <c r="H3822" s="10" t="s">
        <v>227</v>
      </c>
      <c r="I3822" s="10" t="s">
        <v>489</v>
      </c>
      <c r="J3822" s="11" t="s">
        <v>6607</v>
      </c>
      <c r="K3822" s="10" t="s">
        <v>6608</v>
      </c>
    </row>
    <row r="3823" spans="8:11">
      <c r="H3823" s="10" t="s">
        <v>227</v>
      </c>
      <c r="I3823" s="10" t="s">
        <v>489</v>
      </c>
      <c r="J3823" s="11" t="s">
        <v>6609</v>
      </c>
      <c r="K3823" s="10" t="s">
        <v>5928</v>
      </c>
    </row>
    <row r="3824" spans="8:11">
      <c r="H3824" s="10" t="s">
        <v>227</v>
      </c>
      <c r="I3824" s="10" t="s">
        <v>489</v>
      </c>
      <c r="J3824" s="11" t="s">
        <v>6610</v>
      </c>
      <c r="K3824" s="10" t="s">
        <v>6611</v>
      </c>
    </row>
    <row r="3825" spans="8:11">
      <c r="H3825" s="10" t="s">
        <v>227</v>
      </c>
      <c r="I3825" s="10" t="s">
        <v>489</v>
      </c>
      <c r="J3825" s="11" t="s">
        <v>6612</v>
      </c>
      <c r="K3825" s="10" t="s">
        <v>6613</v>
      </c>
    </row>
    <row r="3826" spans="8:11">
      <c r="H3826" s="10" t="s">
        <v>227</v>
      </c>
      <c r="I3826" s="10" t="s">
        <v>489</v>
      </c>
      <c r="J3826" s="11" t="s">
        <v>6614</v>
      </c>
      <c r="K3826" s="10" t="s">
        <v>215</v>
      </c>
    </row>
    <row r="3827" spans="8:11">
      <c r="H3827" s="10" t="s">
        <v>227</v>
      </c>
      <c r="I3827" s="10" t="s">
        <v>489</v>
      </c>
      <c r="J3827" s="11" t="s">
        <v>6615</v>
      </c>
      <c r="K3827" s="10" t="s">
        <v>6616</v>
      </c>
    </row>
    <row r="3828" spans="8:11">
      <c r="H3828" s="10" t="s">
        <v>227</v>
      </c>
      <c r="I3828" s="10" t="s">
        <v>489</v>
      </c>
      <c r="J3828" s="11" t="s">
        <v>6617</v>
      </c>
      <c r="K3828" s="10" t="s">
        <v>6618</v>
      </c>
    </row>
    <row r="3829" spans="8:11">
      <c r="H3829" s="10" t="s">
        <v>227</v>
      </c>
      <c r="I3829" s="10" t="s">
        <v>489</v>
      </c>
      <c r="J3829" s="11" t="s">
        <v>6619</v>
      </c>
      <c r="K3829" s="10" t="s">
        <v>6620</v>
      </c>
    </row>
    <row r="3830" spans="8:11">
      <c r="H3830" s="10" t="s">
        <v>227</v>
      </c>
      <c r="I3830" s="10" t="s">
        <v>489</v>
      </c>
      <c r="J3830" s="11" t="s">
        <v>6621</v>
      </c>
      <c r="K3830" s="10" t="s">
        <v>6622</v>
      </c>
    </row>
    <row r="3831" spans="8:11">
      <c r="H3831" s="10" t="s">
        <v>227</v>
      </c>
      <c r="I3831" s="10" t="s">
        <v>489</v>
      </c>
      <c r="J3831" s="11" t="s">
        <v>6623</v>
      </c>
      <c r="K3831" s="10" t="s">
        <v>2008</v>
      </c>
    </row>
    <row r="3832" spans="8:11">
      <c r="H3832" s="10" t="s">
        <v>227</v>
      </c>
      <c r="I3832" s="10" t="s">
        <v>489</v>
      </c>
      <c r="J3832" s="11" t="s">
        <v>6624</v>
      </c>
      <c r="K3832" s="10" t="s">
        <v>6625</v>
      </c>
    </row>
    <row r="3833" spans="8:11">
      <c r="H3833" s="10" t="s">
        <v>227</v>
      </c>
      <c r="I3833" s="10" t="s">
        <v>489</v>
      </c>
      <c r="J3833" s="11" t="s">
        <v>6626</v>
      </c>
      <c r="K3833" s="10" t="s">
        <v>1393</v>
      </c>
    </row>
    <row r="3834" spans="8:11">
      <c r="H3834" s="10" t="s">
        <v>227</v>
      </c>
      <c r="I3834" s="10" t="s">
        <v>489</v>
      </c>
      <c r="J3834" s="11" t="s">
        <v>6627</v>
      </c>
      <c r="K3834" s="10" t="s">
        <v>6628</v>
      </c>
    </row>
    <row r="3835" spans="8:11">
      <c r="H3835" s="10" t="s">
        <v>227</v>
      </c>
      <c r="I3835" s="10" t="s">
        <v>489</v>
      </c>
      <c r="J3835" s="11" t="s">
        <v>6629</v>
      </c>
      <c r="K3835" s="10" t="s">
        <v>6630</v>
      </c>
    </row>
    <row r="3836" spans="8:11">
      <c r="H3836" s="10" t="s">
        <v>227</v>
      </c>
      <c r="I3836" s="10" t="s">
        <v>489</v>
      </c>
      <c r="J3836" s="11" t="s">
        <v>6631</v>
      </c>
      <c r="K3836" s="10" t="s">
        <v>4994</v>
      </c>
    </row>
    <row r="3837" spans="8:11">
      <c r="H3837" s="10" t="s">
        <v>227</v>
      </c>
      <c r="I3837" s="10" t="s">
        <v>489</v>
      </c>
      <c r="J3837" s="11" t="s">
        <v>6632</v>
      </c>
      <c r="K3837" s="10" t="s">
        <v>6633</v>
      </c>
    </row>
    <row r="3838" spans="8:11">
      <c r="H3838" s="10" t="s">
        <v>227</v>
      </c>
      <c r="I3838" s="10" t="s">
        <v>489</v>
      </c>
      <c r="J3838" s="11" t="s">
        <v>6634</v>
      </c>
      <c r="K3838" s="10" t="s">
        <v>6635</v>
      </c>
    </row>
    <row r="3839" spans="8:11">
      <c r="H3839" s="10" t="s">
        <v>227</v>
      </c>
      <c r="I3839" s="10" t="s">
        <v>489</v>
      </c>
      <c r="J3839" s="11" t="s">
        <v>6636</v>
      </c>
      <c r="K3839" s="10" t="s">
        <v>6637</v>
      </c>
    </row>
    <row r="3840" spans="8:11">
      <c r="H3840" s="10" t="s">
        <v>227</v>
      </c>
      <c r="I3840" s="10" t="s">
        <v>489</v>
      </c>
      <c r="J3840" s="11" t="s">
        <v>6638</v>
      </c>
      <c r="K3840" s="10" t="s">
        <v>6639</v>
      </c>
    </row>
    <row r="3841" spans="8:11">
      <c r="H3841" s="10" t="s">
        <v>227</v>
      </c>
      <c r="I3841" s="10" t="s">
        <v>489</v>
      </c>
      <c r="J3841" s="11" t="s">
        <v>6640</v>
      </c>
      <c r="K3841" s="10" t="s">
        <v>6641</v>
      </c>
    </row>
    <row r="3842" spans="8:11">
      <c r="H3842" s="10" t="s">
        <v>227</v>
      </c>
      <c r="I3842" s="10" t="s">
        <v>493</v>
      </c>
      <c r="J3842" s="11" t="s">
        <v>602</v>
      </c>
      <c r="K3842" s="10" t="s">
        <v>6642</v>
      </c>
    </row>
    <row r="3843" spans="8:11">
      <c r="H3843" s="10" t="s">
        <v>227</v>
      </c>
      <c r="I3843" s="10" t="s">
        <v>493</v>
      </c>
      <c r="J3843" s="11" t="s">
        <v>602</v>
      </c>
      <c r="K3843" s="10" t="s">
        <v>6643</v>
      </c>
    </row>
    <row r="3844" spans="8:11">
      <c r="H3844" s="10" t="s">
        <v>227</v>
      </c>
      <c r="I3844" s="10" t="s">
        <v>493</v>
      </c>
      <c r="J3844" s="11" t="s">
        <v>602</v>
      </c>
      <c r="K3844" s="10" t="s">
        <v>6644</v>
      </c>
    </row>
    <row r="3845" spans="8:11">
      <c r="H3845" s="10" t="s">
        <v>227</v>
      </c>
      <c r="I3845" s="10" t="s">
        <v>493</v>
      </c>
      <c r="J3845" s="11" t="s">
        <v>602</v>
      </c>
      <c r="K3845" s="10" t="s">
        <v>6645</v>
      </c>
    </row>
    <row r="3846" spans="8:11">
      <c r="H3846" s="10" t="s">
        <v>227</v>
      </c>
      <c r="I3846" s="10" t="s">
        <v>493</v>
      </c>
      <c r="J3846" s="11" t="s">
        <v>6646</v>
      </c>
      <c r="K3846" s="10" t="s">
        <v>3309</v>
      </c>
    </row>
    <row r="3847" spans="8:11">
      <c r="H3847" s="10" t="s">
        <v>227</v>
      </c>
      <c r="I3847" s="10" t="s">
        <v>493</v>
      </c>
      <c r="J3847" s="11" t="s">
        <v>6647</v>
      </c>
      <c r="K3847" s="10" t="s">
        <v>6648</v>
      </c>
    </row>
    <row r="3848" spans="8:11">
      <c r="H3848" s="10" t="s">
        <v>227</v>
      </c>
      <c r="I3848" s="10" t="s">
        <v>493</v>
      </c>
      <c r="J3848" s="11" t="s">
        <v>6649</v>
      </c>
      <c r="K3848" s="10" t="s">
        <v>6650</v>
      </c>
    </row>
    <row r="3849" spans="8:11">
      <c r="H3849" s="10" t="s">
        <v>227</v>
      </c>
      <c r="I3849" s="10" t="s">
        <v>493</v>
      </c>
      <c r="J3849" s="11" t="s">
        <v>6651</v>
      </c>
      <c r="K3849" s="10" t="s">
        <v>6652</v>
      </c>
    </row>
    <row r="3850" spans="8:11">
      <c r="H3850" s="10" t="s">
        <v>227</v>
      </c>
      <c r="I3850" s="10" t="s">
        <v>493</v>
      </c>
      <c r="J3850" s="11" t="s">
        <v>6653</v>
      </c>
      <c r="K3850" s="10" t="s">
        <v>6654</v>
      </c>
    </row>
    <row r="3851" spans="8:11">
      <c r="H3851" s="10" t="s">
        <v>227</v>
      </c>
      <c r="I3851" s="10" t="s">
        <v>493</v>
      </c>
      <c r="J3851" s="11" t="s">
        <v>6655</v>
      </c>
      <c r="K3851" s="10" t="s">
        <v>190</v>
      </c>
    </row>
    <row r="3852" spans="8:11">
      <c r="H3852" s="10" t="s">
        <v>227</v>
      </c>
      <c r="I3852" s="10" t="s">
        <v>493</v>
      </c>
      <c r="J3852" s="11" t="s">
        <v>6656</v>
      </c>
      <c r="K3852" s="10" t="s">
        <v>1339</v>
      </c>
    </row>
    <row r="3853" spans="8:11">
      <c r="H3853" s="10" t="s">
        <v>227</v>
      </c>
      <c r="I3853" s="10" t="s">
        <v>493</v>
      </c>
      <c r="J3853" s="11" t="s">
        <v>6657</v>
      </c>
      <c r="K3853" s="10" t="s">
        <v>6658</v>
      </c>
    </row>
    <row r="3854" spans="8:11">
      <c r="H3854" s="10" t="s">
        <v>227</v>
      </c>
      <c r="I3854" s="10" t="s">
        <v>493</v>
      </c>
      <c r="J3854" s="11" t="s">
        <v>6659</v>
      </c>
      <c r="K3854" s="10" t="s">
        <v>3146</v>
      </c>
    </row>
    <row r="3855" spans="8:11">
      <c r="H3855" s="10" t="s">
        <v>227</v>
      </c>
      <c r="I3855" s="10" t="s">
        <v>493</v>
      </c>
      <c r="J3855" s="11" t="s">
        <v>6660</v>
      </c>
      <c r="K3855" s="10" t="s">
        <v>6661</v>
      </c>
    </row>
    <row r="3856" spans="8:11">
      <c r="H3856" s="10" t="s">
        <v>227</v>
      </c>
      <c r="I3856" s="10" t="s">
        <v>493</v>
      </c>
      <c r="J3856" s="11" t="s">
        <v>6662</v>
      </c>
      <c r="K3856" s="10" t="s">
        <v>6663</v>
      </c>
    </row>
    <row r="3857" spans="8:11">
      <c r="H3857" s="10" t="s">
        <v>227</v>
      </c>
      <c r="I3857" s="10" t="s">
        <v>493</v>
      </c>
      <c r="J3857" s="11" t="s">
        <v>6664</v>
      </c>
      <c r="K3857" s="10" t="s">
        <v>79</v>
      </c>
    </row>
    <row r="3858" spans="8:11">
      <c r="H3858" s="10" t="s">
        <v>227</v>
      </c>
      <c r="I3858" s="10" t="s">
        <v>493</v>
      </c>
      <c r="J3858" s="11" t="s">
        <v>6665</v>
      </c>
      <c r="K3858" s="10" t="s">
        <v>1824</v>
      </c>
    </row>
    <row r="3859" spans="8:11">
      <c r="H3859" s="10" t="s">
        <v>227</v>
      </c>
      <c r="I3859" s="10" t="s">
        <v>493</v>
      </c>
      <c r="J3859" s="11" t="s">
        <v>6666</v>
      </c>
      <c r="K3859" s="10" t="s">
        <v>6667</v>
      </c>
    </row>
    <row r="3860" spans="8:11">
      <c r="H3860" s="10" t="s">
        <v>227</v>
      </c>
      <c r="I3860" s="10" t="s">
        <v>493</v>
      </c>
      <c r="J3860" s="11" t="s">
        <v>6668</v>
      </c>
      <c r="K3860" s="10" t="s">
        <v>6669</v>
      </c>
    </row>
    <row r="3861" spans="8:11">
      <c r="H3861" s="10" t="s">
        <v>227</v>
      </c>
      <c r="I3861" s="10" t="s">
        <v>493</v>
      </c>
      <c r="J3861" s="11" t="s">
        <v>6670</v>
      </c>
      <c r="K3861" s="10" t="s">
        <v>400</v>
      </c>
    </row>
    <row r="3862" spans="8:11">
      <c r="H3862" s="10" t="s">
        <v>227</v>
      </c>
      <c r="I3862" s="10" t="s">
        <v>493</v>
      </c>
      <c r="J3862" s="11" t="s">
        <v>6671</v>
      </c>
      <c r="K3862" s="10" t="s">
        <v>6672</v>
      </c>
    </row>
    <row r="3863" spans="8:11">
      <c r="H3863" s="10" t="s">
        <v>227</v>
      </c>
      <c r="I3863" s="10" t="s">
        <v>493</v>
      </c>
      <c r="J3863" s="11" t="s">
        <v>6673</v>
      </c>
      <c r="K3863" s="10" t="s">
        <v>544</v>
      </c>
    </row>
    <row r="3864" spans="8:11">
      <c r="H3864" s="10" t="s">
        <v>227</v>
      </c>
      <c r="I3864" s="10" t="s">
        <v>493</v>
      </c>
      <c r="J3864" s="11" t="s">
        <v>6674</v>
      </c>
      <c r="K3864" s="10" t="s">
        <v>426</v>
      </c>
    </row>
    <row r="3865" spans="8:11">
      <c r="H3865" s="10" t="s">
        <v>227</v>
      </c>
      <c r="I3865" s="10" t="s">
        <v>493</v>
      </c>
      <c r="J3865" s="11" t="s">
        <v>6675</v>
      </c>
      <c r="K3865" s="10" t="s">
        <v>6676</v>
      </c>
    </row>
    <row r="3866" spans="8:11">
      <c r="H3866" s="10" t="s">
        <v>227</v>
      </c>
      <c r="I3866" s="10" t="s">
        <v>493</v>
      </c>
      <c r="J3866" s="11" t="s">
        <v>6677</v>
      </c>
      <c r="K3866" s="10" t="s">
        <v>6678</v>
      </c>
    </row>
    <row r="3867" spans="8:11">
      <c r="H3867" s="10" t="s">
        <v>227</v>
      </c>
      <c r="I3867" s="10" t="s">
        <v>493</v>
      </c>
      <c r="J3867" s="11" t="s">
        <v>6679</v>
      </c>
      <c r="K3867" s="10" t="s">
        <v>6680</v>
      </c>
    </row>
    <row r="3868" spans="8:11">
      <c r="H3868" s="10" t="s">
        <v>227</v>
      </c>
      <c r="I3868" s="10" t="s">
        <v>493</v>
      </c>
      <c r="J3868" s="11" t="s">
        <v>6681</v>
      </c>
      <c r="K3868" s="10" t="s">
        <v>6682</v>
      </c>
    </row>
    <row r="3869" spans="8:11">
      <c r="H3869" s="10" t="s">
        <v>227</v>
      </c>
      <c r="I3869" s="10" t="s">
        <v>493</v>
      </c>
      <c r="J3869" s="11" t="s">
        <v>6683</v>
      </c>
      <c r="K3869" s="10" t="s">
        <v>6684</v>
      </c>
    </row>
    <row r="3870" spans="8:11">
      <c r="H3870" s="10" t="s">
        <v>227</v>
      </c>
      <c r="I3870" s="10" t="s">
        <v>493</v>
      </c>
      <c r="J3870" s="11" t="s">
        <v>6586</v>
      </c>
      <c r="K3870" s="10" t="s">
        <v>6685</v>
      </c>
    </row>
    <row r="3871" spans="8:11">
      <c r="H3871" s="10" t="s">
        <v>227</v>
      </c>
      <c r="I3871" s="10" t="s">
        <v>493</v>
      </c>
      <c r="J3871" s="11" t="s">
        <v>6686</v>
      </c>
      <c r="K3871" s="10" t="s">
        <v>6687</v>
      </c>
    </row>
    <row r="3872" spans="8:11">
      <c r="H3872" s="10" t="s">
        <v>227</v>
      </c>
      <c r="I3872" s="10" t="s">
        <v>410</v>
      </c>
      <c r="J3872" s="11" t="s">
        <v>6688</v>
      </c>
      <c r="K3872" s="10" t="s">
        <v>756</v>
      </c>
    </row>
    <row r="3873" spans="8:11">
      <c r="H3873" s="10" t="s">
        <v>227</v>
      </c>
      <c r="I3873" s="10" t="s">
        <v>410</v>
      </c>
      <c r="J3873" s="11" t="s">
        <v>6689</v>
      </c>
      <c r="K3873" s="10" t="s">
        <v>6690</v>
      </c>
    </row>
    <row r="3874" spans="8:11">
      <c r="H3874" s="10" t="s">
        <v>227</v>
      </c>
      <c r="I3874" s="10" t="s">
        <v>410</v>
      </c>
      <c r="J3874" s="11" t="s">
        <v>6691</v>
      </c>
      <c r="K3874" s="10" t="s">
        <v>1313</v>
      </c>
    </row>
    <row r="3875" spans="8:11">
      <c r="H3875" s="10" t="s">
        <v>227</v>
      </c>
      <c r="I3875" s="10" t="s">
        <v>410</v>
      </c>
      <c r="J3875" s="11" t="s">
        <v>6692</v>
      </c>
      <c r="K3875" s="10" t="s">
        <v>4490</v>
      </c>
    </row>
    <row r="3876" spans="8:11">
      <c r="H3876" s="10" t="s">
        <v>227</v>
      </c>
      <c r="I3876" s="10" t="s">
        <v>410</v>
      </c>
      <c r="J3876" s="11" t="s">
        <v>6693</v>
      </c>
      <c r="K3876" s="10" t="s">
        <v>6694</v>
      </c>
    </row>
    <row r="3877" spans="8:11">
      <c r="H3877" s="10" t="s">
        <v>227</v>
      </c>
      <c r="I3877" s="10" t="s">
        <v>410</v>
      </c>
      <c r="J3877" s="11" t="s">
        <v>6695</v>
      </c>
      <c r="K3877" s="10" t="s">
        <v>6696</v>
      </c>
    </row>
    <row r="3878" spans="8:11">
      <c r="H3878" s="10" t="s">
        <v>227</v>
      </c>
      <c r="I3878" s="10" t="s">
        <v>410</v>
      </c>
      <c r="J3878" s="11" t="s">
        <v>376</v>
      </c>
      <c r="K3878" s="10" t="s">
        <v>377</v>
      </c>
    </row>
    <row r="3879" spans="8:11">
      <c r="H3879" s="10" t="s">
        <v>227</v>
      </c>
      <c r="I3879" s="10" t="s">
        <v>410</v>
      </c>
      <c r="J3879" s="11" t="s">
        <v>6697</v>
      </c>
      <c r="K3879" s="10" t="s">
        <v>2402</v>
      </c>
    </row>
    <row r="3880" spans="8:11">
      <c r="H3880" s="10" t="s">
        <v>227</v>
      </c>
      <c r="I3880" s="10" t="s">
        <v>410</v>
      </c>
      <c r="J3880" s="11" t="s">
        <v>6698</v>
      </c>
      <c r="K3880" s="10" t="s">
        <v>89</v>
      </c>
    </row>
    <row r="3881" spans="8:11">
      <c r="H3881" s="10" t="s">
        <v>227</v>
      </c>
      <c r="I3881" s="10" t="s">
        <v>410</v>
      </c>
      <c r="J3881" s="11" t="s">
        <v>6699</v>
      </c>
      <c r="K3881" s="10" t="s">
        <v>722</v>
      </c>
    </row>
    <row r="3882" spans="8:11">
      <c r="H3882" s="10" t="s">
        <v>227</v>
      </c>
      <c r="I3882" s="10" t="s">
        <v>410</v>
      </c>
      <c r="J3882" s="11" t="s">
        <v>6700</v>
      </c>
      <c r="K3882" s="10" t="s">
        <v>6701</v>
      </c>
    </row>
    <row r="3883" spans="8:11">
      <c r="H3883" s="10" t="s">
        <v>227</v>
      </c>
      <c r="I3883" s="10" t="s">
        <v>410</v>
      </c>
      <c r="J3883" s="11" t="s">
        <v>6702</v>
      </c>
      <c r="K3883" s="10" t="s">
        <v>90</v>
      </c>
    </row>
    <row r="3884" spans="8:11">
      <c r="H3884" s="10" t="s">
        <v>227</v>
      </c>
      <c r="I3884" s="10" t="s">
        <v>410</v>
      </c>
      <c r="J3884" s="11" t="s">
        <v>6703</v>
      </c>
      <c r="K3884" s="10" t="s">
        <v>6704</v>
      </c>
    </row>
    <row r="3885" spans="8:11">
      <c r="H3885" s="10" t="s">
        <v>227</v>
      </c>
      <c r="I3885" s="10" t="s">
        <v>410</v>
      </c>
      <c r="J3885" s="11" t="s">
        <v>6705</v>
      </c>
      <c r="K3885" s="10" t="s">
        <v>6706</v>
      </c>
    </row>
    <row r="3886" spans="8:11">
      <c r="H3886" s="10" t="s">
        <v>227</v>
      </c>
      <c r="I3886" s="10" t="s">
        <v>410</v>
      </c>
      <c r="J3886" s="11" t="s">
        <v>6707</v>
      </c>
      <c r="K3886" s="10" t="s">
        <v>2134</v>
      </c>
    </row>
    <row r="3887" spans="8:11">
      <c r="H3887" s="10" t="s">
        <v>227</v>
      </c>
      <c r="I3887" s="10" t="s">
        <v>410</v>
      </c>
      <c r="J3887" s="11" t="s">
        <v>6708</v>
      </c>
      <c r="K3887" s="10" t="s">
        <v>2365</v>
      </c>
    </row>
    <row r="3888" spans="8:11">
      <c r="H3888" s="10" t="s">
        <v>227</v>
      </c>
      <c r="I3888" s="10" t="s">
        <v>410</v>
      </c>
      <c r="J3888" s="11" t="s">
        <v>6709</v>
      </c>
      <c r="K3888" s="10" t="s">
        <v>6710</v>
      </c>
    </row>
    <row r="3889" spans="8:11">
      <c r="H3889" s="10" t="s">
        <v>227</v>
      </c>
      <c r="I3889" s="10" t="s">
        <v>410</v>
      </c>
      <c r="J3889" s="11" t="s">
        <v>6711</v>
      </c>
      <c r="K3889" s="10" t="s">
        <v>6712</v>
      </c>
    </row>
    <row r="3890" spans="8:11">
      <c r="H3890" s="10" t="s">
        <v>227</v>
      </c>
      <c r="I3890" s="10" t="s">
        <v>410</v>
      </c>
      <c r="J3890" s="11" t="s">
        <v>6713</v>
      </c>
      <c r="K3890" s="10" t="s">
        <v>6714</v>
      </c>
    </row>
    <row r="3891" spans="8:11">
      <c r="H3891" s="10" t="s">
        <v>227</v>
      </c>
      <c r="I3891" s="10" t="s">
        <v>410</v>
      </c>
      <c r="J3891" s="11" t="s">
        <v>6715</v>
      </c>
      <c r="K3891" s="10" t="s">
        <v>230</v>
      </c>
    </row>
    <row r="3892" spans="8:11">
      <c r="H3892" s="10" t="s">
        <v>227</v>
      </c>
      <c r="I3892" s="10" t="s">
        <v>410</v>
      </c>
      <c r="J3892" s="11" t="s">
        <v>6716</v>
      </c>
      <c r="K3892" s="10" t="s">
        <v>6717</v>
      </c>
    </row>
    <row r="3893" spans="8:11">
      <c r="H3893" s="10" t="s">
        <v>227</v>
      </c>
      <c r="I3893" s="10" t="s">
        <v>410</v>
      </c>
      <c r="J3893" s="11" t="s">
        <v>6718</v>
      </c>
      <c r="K3893" s="10" t="s">
        <v>6719</v>
      </c>
    </row>
    <row r="3894" spans="8:11">
      <c r="H3894" s="10" t="s">
        <v>227</v>
      </c>
      <c r="I3894" s="10" t="s">
        <v>410</v>
      </c>
      <c r="J3894" s="11" t="s">
        <v>6720</v>
      </c>
      <c r="K3894" s="10" t="s">
        <v>6721</v>
      </c>
    </row>
    <row r="3895" spans="8:11">
      <c r="H3895" s="10" t="s">
        <v>227</v>
      </c>
      <c r="I3895" s="10" t="s">
        <v>410</v>
      </c>
      <c r="J3895" s="11" t="s">
        <v>6722</v>
      </c>
      <c r="K3895" s="10" t="s">
        <v>6723</v>
      </c>
    </row>
    <row r="3896" spans="8:11">
      <c r="H3896" s="10" t="s">
        <v>227</v>
      </c>
      <c r="I3896" s="10" t="s">
        <v>410</v>
      </c>
      <c r="J3896" s="11" t="s">
        <v>6724</v>
      </c>
      <c r="K3896" s="10" t="s">
        <v>6725</v>
      </c>
    </row>
    <row r="3897" spans="8:11">
      <c r="H3897" s="10" t="s">
        <v>227</v>
      </c>
      <c r="I3897" s="10" t="s">
        <v>420</v>
      </c>
      <c r="J3897" s="11" t="s">
        <v>6726</v>
      </c>
      <c r="K3897" s="10" t="s">
        <v>190</v>
      </c>
    </row>
    <row r="3898" spans="8:11">
      <c r="H3898" s="10" t="s">
        <v>227</v>
      </c>
      <c r="I3898" s="10" t="s">
        <v>420</v>
      </c>
      <c r="J3898" s="11" t="s">
        <v>6727</v>
      </c>
      <c r="K3898" s="10" t="s">
        <v>6728</v>
      </c>
    </row>
    <row r="3899" spans="8:11">
      <c r="H3899" s="10" t="s">
        <v>227</v>
      </c>
      <c r="I3899" s="10" t="s">
        <v>420</v>
      </c>
      <c r="J3899" s="11" t="s">
        <v>6729</v>
      </c>
      <c r="K3899" s="10" t="s">
        <v>484</v>
      </c>
    </row>
    <row r="3900" spans="8:11">
      <c r="H3900" s="10" t="s">
        <v>227</v>
      </c>
      <c r="I3900" s="10" t="s">
        <v>420</v>
      </c>
      <c r="J3900" s="11" t="s">
        <v>6730</v>
      </c>
      <c r="K3900" s="10" t="s">
        <v>6731</v>
      </c>
    </row>
    <row r="3901" spans="8:11">
      <c r="H3901" s="10" t="s">
        <v>227</v>
      </c>
      <c r="I3901" s="10" t="s">
        <v>420</v>
      </c>
      <c r="J3901" s="11" t="s">
        <v>6732</v>
      </c>
      <c r="K3901" s="10" t="s">
        <v>6733</v>
      </c>
    </row>
    <row r="3902" spans="8:11">
      <c r="H3902" s="10" t="s">
        <v>227</v>
      </c>
      <c r="I3902" s="10" t="s">
        <v>420</v>
      </c>
      <c r="J3902" s="11" t="s">
        <v>6734</v>
      </c>
      <c r="K3902" s="10" t="s">
        <v>6735</v>
      </c>
    </row>
    <row r="3903" spans="8:11">
      <c r="H3903" s="10" t="s">
        <v>227</v>
      </c>
      <c r="I3903" s="10" t="s">
        <v>420</v>
      </c>
      <c r="J3903" s="11" t="s">
        <v>6736</v>
      </c>
      <c r="K3903" s="10" t="s">
        <v>5916</v>
      </c>
    </row>
    <row r="3904" spans="8:11">
      <c r="H3904" s="10" t="s">
        <v>227</v>
      </c>
      <c r="I3904" s="10" t="s">
        <v>420</v>
      </c>
      <c r="J3904" s="11" t="s">
        <v>6737</v>
      </c>
      <c r="K3904" s="10" t="s">
        <v>6738</v>
      </c>
    </row>
    <row r="3905" spans="8:11">
      <c r="H3905" s="10" t="s">
        <v>227</v>
      </c>
      <c r="I3905" s="10" t="s">
        <v>420</v>
      </c>
      <c r="J3905" s="11" t="s">
        <v>6739</v>
      </c>
      <c r="K3905" s="10" t="s">
        <v>6740</v>
      </c>
    </row>
    <row r="3906" spans="8:11">
      <c r="H3906" s="10" t="s">
        <v>227</v>
      </c>
      <c r="I3906" s="10" t="s">
        <v>420</v>
      </c>
      <c r="J3906" s="11" t="s">
        <v>6741</v>
      </c>
      <c r="K3906" s="10" t="s">
        <v>644</v>
      </c>
    </row>
    <row r="3907" spans="8:11">
      <c r="H3907" s="10" t="s">
        <v>227</v>
      </c>
      <c r="I3907" s="10" t="s">
        <v>420</v>
      </c>
      <c r="J3907" s="11" t="s">
        <v>6742</v>
      </c>
      <c r="K3907" s="10" t="s">
        <v>6743</v>
      </c>
    </row>
    <row r="3908" spans="8:11">
      <c r="H3908" s="10" t="s">
        <v>227</v>
      </c>
      <c r="I3908" s="10" t="s">
        <v>420</v>
      </c>
      <c r="J3908" s="11" t="s">
        <v>6744</v>
      </c>
      <c r="K3908" s="10" t="s">
        <v>6745</v>
      </c>
    </row>
    <row r="3909" spans="8:11">
      <c r="H3909" s="10" t="s">
        <v>227</v>
      </c>
      <c r="I3909" s="10" t="s">
        <v>420</v>
      </c>
      <c r="J3909" s="11" t="s">
        <v>6746</v>
      </c>
      <c r="K3909" s="10" t="s">
        <v>314</v>
      </c>
    </row>
    <row r="3910" spans="8:11">
      <c r="H3910" s="10" t="s">
        <v>227</v>
      </c>
      <c r="I3910" s="10" t="s">
        <v>420</v>
      </c>
      <c r="J3910" s="11" t="s">
        <v>6747</v>
      </c>
      <c r="K3910" s="10" t="s">
        <v>1090</v>
      </c>
    </row>
    <row r="3911" spans="8:11">
      <c r="H3911" s="10" t="s">
        <v>227</v>
      </c>
      <c r="I3911" s="10" t="s">
        <v>420</v>
      </c>
      <c r="J3911" s="11" t="s">
        <v>6748</v>
      </c>
      <c r="K3911" s="10" t="s">
        <v>224</v>
      </c>
    </row>
    <row r="3912" spans="8:11">
      <c r="H3912" s="10" t="s">
        <v>227</v>
      </c>
      <c r="I3912" s="10" t="s">
        <v>420</v>
      </c>
      <c r="J3912" s="11" t="s">
        <v>6749</v>
      </c>
      <c r="K3912" s="10" t="s">
        <v>1793</v>
      </c>
    </row>
    <row r="3913" spans="8:11">
      <c r="H3913" s="10" t="s">
        <v>227</v>
      </c>
      <c r="I3913" s="10" t="s">
        <v>420</v>
      </c>
      <c r="J3913" s="11" t="s">
        <v>6750</v>
      </c>
      <c r="K3913" s="10" t="s">
        <v>6751</v>
      </c>
    </row>
    <row r="3914" spans="8:11">
      <c r="H3914" s="10" t="s">
        <v>227</v>
      </c>
      <c r="I3914" s="10" t="s">
        <v>420</v>
      </c>
      <c r="J3914" s="11" t="s">
        <v>6752</v>
      </c>
      <c r="K3914" s="10" t="s">
        <v>52</v>
      </c>
    </row>
    <row r="3915" spans="8:11">
      <c r="H3915" s="10" t="s">
        <v>227</v>
      </c>
      <c r="I3915" s="10" t="s">
        <v>420</v>
      </c>
      <c r="J3915" s="11" t="s">
        <v>6753</v>
      </c>
      <c r="K3915" s="10" t="s">
        <v>6754</v>
      </c>
    </row>
    <row r="3916" spans="8:11">
      <c r="H3916" s="10" t="s">
        <v>227</v>
      </c>
      <c r="I3916" s="10" t="s">
        <v>420</v>
      </c>
      <c r="J3916" s="11" t="s">
        <v>6755</v>
      </c>
      <c r="K3916" s="10" t="s">
        <v>6756</v>
      </c>
    </row>
    <row r="3917" spans="8:11">
      <c r="H3917" s="10" t="s">
        <v>227</v>
      </c>
      <c r="I3917" s="10" t="s">
        <v>420</v>
      </c>
      <c r="J3917" s="11" t="s">
        <v>6757</v>
      </c>
      <c r="K3917" s="10" t="s">
        <v>2762</v>
      </c>
    </row>
    <row r="3918" spans="8:11">
      <c r="H3918" s="10" t="s">
        <v>227</v>
      </c>
      <c r="I3918" s="10" t="s">
        <v>420</v>
      </c>
      <c r="J3918" s="11" t="s">
        <v>6758</v>
      </c>
      <c r="K3918" s="10" t="s">
        <v>6759</v>
      </c>
    </row>
    <row r="3919" spans="8:11">
      <c r="H3919" s="10" t="s">
        <v>227</v>
      </c>
      <c r="I3919" s="10" t="s">
        <v>420</v>
      </c>
      <c r="J3919" s="11" t="s">
        <v>6760</v>
      </c>
      <c r="K3919" s="10" t="s">
        <v>6761</v>
      </c>
    </row>
    <row r="3920" spans="8:11">
      <c r="H3920" s="10" t="s">
        <v>227</v>
      </c>
      <c r="I3920" s="10" t="s">
        <v>420</v>
      </c>
      <c r="J3920" s="11" t="s">
        <v>6762</v>
      </c>
      <c r="K3920" s="10" t="s">
        <v>6763</v>
      </c>
    </row>
    <row r="3921" spans="8:11">
      <c r="H3921" s="10" t="s">
        <v>227</v>
      </c>
      <c r="I3921" s="10" t="s">
        <v>420</v>
      </c>
      <c r="J3921" s="11" t="s">
        <v>6764</v>
      </c>
      <c r="K3921" s="10" t="s">
        <v>6765</v>
      </c>
    </row>
    <row r="3922" spans="8:11">
      <c r="H3922" s="10" t="s">
        <v>227</v>
      </c>
      <c r="I3922" s="10" t="s">
        <v>420</v>
      </c>
      <c r="J3922" s="11" t="s">
        <v>6586</v>
      </c>
      <c r="K3922" s="10" t="s">
        <v>6766</v>
      </c>
    </row>
    <row r="3923" spans="8:11">
      <c r="H3923" s="10" t="s">
        <v>227</v>
      </c>
      <c r="I3923" s="10" t="s">
        <v>420</v>
      </c>
      <c r="J3923" s="11" t="s">
        <v>6767</v>
      </c>
      <c r="K3923" s="10" t="s">
        <v>6768</v>
      </c>
    </row>
    <row r="3924" spans="8:11">
      <c r="H3924" s="10" t="s">
        <v>227</v>
      </c>
      <c r="I3924" s="10" t="s">
        <v>420</v>
      </c>
      <c r="J3924" s="11" t="s">
        <v>6769</v>
      </c>
      <c r="K3924" s="10" t="s">
        <v>1339</v>
      </c>
    </row>
    <row r="3925" spans="8:11">
      <c r="H3925" s="10" t="s">
        <v>227</v>
      </c>
      <c r="I3925" s="10" t="s">
        <v>553</v>
      </c>
      <c r="J3925" s="11" t="s">
        <v>6770</v>
      </c>
      <c r="K3925" s="10" t="s">
        <v>6771</v>
      </c>
    </row>
    <row r="3926" spans="8:11">
      <c r="H3926" s="10" t="s">
        <v>227</v>
      </c>
      <c r="I3926" s="10" t="s">
        <v>553</v>
      </c>
      <c r="J3926" s="11" t="s">
        <v>6772</v>
      </c>
      <c r="K3926" s="10" t="s">
        <v>6773</v>
      </c>
    </row>
    <row r="3927" spans="8:11">
      <c r="H3927" s="10" t="s">
        <v>227</v>
      </c>
      <c r="I3927" s="10" t="s">
        <v>553</v>
      </c>
      <c r="J3927" s="11" t="s">
        <v>6774</v>
      </c>
      <c r="K3927" s="10" t="s">
        <v>6775</v>
      </c>
    </row>
    <row r="3928" spans="8:11">
      <c r="H3928" s="10" t="s">
        <v>227</v>
      </c>
      <c r="I3928" s="10" t="s">
        <v>553</v>
      </c>
      <c r="J3928" s="11" t="s">
        <v>6776</v>
      </c>
      <c r="K3928" s="10" t="s">
        <v>228</v>
      </c>
    </row>
    <row r="3929" spans="8:11">
      <c r="H3929" s="10" t="s">
        <v>227</v>
      </c>
      <c r="I3929" s="10" t="s">
        <v>553</v>
      </c>
      <c r="J3929" s="11" t="s">
        <v>6777</v>
      </c>
      <c r="K3929" s="10" t="s">
        <v>942</v>
      </c>
    </row>
    <row r="3930" spans="8:11">
      <c r="H3930" s="10" t="s">
        <v>227</v>
      </c>
      <c r="I3930" s="10" t="s">
        <v>553</v>
      </c>
      <c r="J3930" s="11" t="s">
        <v>6778</v>
      </c>
      <c r="K3930" s="10" t="s">
        <v>5730</v>
      </c>
    </row>
    <row r="3931" spans="8:11">
      <c r="H3931" s="10" t="s">
        <v>227</v>
      </c>
      <c r="I3931" s="10" t="s">
        <v>553</v>
      </c>
      <c r="J3931" s="11" t="s">
        <v>6779</v>
      </c>
      <c r="K3931" s="10" t="s">
        <v>6780</v>
      </c>
    </row>
    <row r="3932" spans="8:11">
      <c r="H3932" s="10" t="s">
        <v>227</v>
      </c>
      <c r="I3932" s="10" t="s">
        <v>553</v>
      </c>
      <c r="J3932" s="11" t="s">
        <v>6781</v>
      </c>
      <c r="K3932" s="10" t="s">
        <v>6782</v>
      </c>
    </row>
    <row r="3933" spans="8:11">
      <c r="H3933" s="10" t="s">
        <v>227</v>
      </c>
      <c r="I3933" s="10" t="s">
        <v>553</v>
      </c>
      <c r="J3933" s="11" t="s">
        <v>6783</v>
      </c>
      <c r="K3933" s="10" t="s">
        <v>53</v>
      </c>
    </row>
    <row r="3934" spans="8:11">
      <c r="H3934" s="10" t="s">
        <v>227</v>
      </c>
      <c r="I3934" s="10" t="s">
        <v>553</v>
      </c>
      <c r="J3934" s="11" t="s">
        <v>6784</v>
      </c>
      <c r="K3934" s="10" t="s">
        <v>6785</v>
      </c>
    </row>
    <row r="3935" spans="8:11">
      <c r="H3935" s="10" t="s">
        <v>227</v>
      </c>
      <c r="I3935" s="10" t="s">
        <v>553</v>
      </c>
      <c r="J3935" s="11" t="s">
        <v>6786</v>
      </c>
      <c r="K3935" s="10" t="s">
        <v>6787</v>
      </c>
    </row>
    <row r="3936" spans="8:11">
      <c r="H3936" s="10" t="s">
        <v>227</v>
      </c>
      <c r="I3936" s="10" t="s">
        <v>553</v>
      </c>
      <c r="J3936" s="11" t="s">
        <v>6788</v>
      </c>
      <c r="K3936" s="10" t="s">
        <v>6789</v>
      </c>
    </row>
    <row r="3937" spans="8:11">
      <c r="H3937" s="10" t="s">
        <v>227</v>
      </c>
      <c r="I3937" s="10" t="s">
        <v>553</v>
      </c>
      <c r="J3937" s="11" t="s">
        <v>6790</v>
      </c>
      <c r="K3937" s="10" t="s">
        <v>330</v>
      </c>
    </row>
    <row r="3938" spans="8:11">
      <c r="H3938" s="10" t="s">
        <v>227</v>
      </c>
      <c r="I3938" s="10" t="s">
        <v>553</v>
      </c>
      <c r="J3938" s="11" t="s">
        <v>6791</v>
      </c>
      <c r="K3938" s="10" t="s">
        <v>3345</v>
      </c>
    </row>
    <row r="3939" spans="8:11">
      <c r="H3939" s="10" t="s">
        <v>227</v>
      </c>
      <c r="I3939" s="10" t="s">
        <v>553</v>
      </c>
      <c r="J3939" s="11" t="s">
        <v>6792</v>
      </c>
      <c r="K3939" s="10" t="s">
        <v>190</v>
      </c>
    </row>
    <row r="3940" spans="8:11">
      <c r="H3940" s="10" t="s">
        <v>227</v>
      </c>
      <c r="I3940" s="10" t="s">
        <v>553</v>
      </c>
      <c r="J3940" s="11" t="s">
        <v>6793</v>
      </c>
      <c r="K3940" s="10" t="s">
        <v>6794</v>
      </c>
    </row>
    <row r="3941" spans="8:11">
      <c r="H3941" s="10" t="s">
        <v>227</v>
      </c>
      <c r="I3941" s="10" t="s">
        <v>553</v>
      </c>
      <c r="J3941" s="11" t="s">
        <v>6795</v>
      </c>
      <c r="K3941" s="10" t="s">
        <v>6796</v>
      </c>
    </row>
    <row r="3942" spans="8:11">
      <c r="H3942" s="10" t="s">
        <v>227</v>
      </c>
      <c r="I3942" s="10" t="s">
        <v>553</v>
      </c>
      <c r="J3942" s="11" t="s">
        <v>6797</v>
      </c>
      <c r="K3942" s="10" t="s">
        <v>6798</v>
      </c>
    </row>
    <row r="3943" spans="8:11">
      <c r="H3943" s="10" t="s">
        <v>227</v>
      </c>
      <c r="I3943" s="10" t="s">
        <v>553</v>
      </c>
      <c r="J3943" s="11" t="s">
        <v>6799</v>
      </c>
      <c r="K3943" s="10" t="s">
        <v>756</v>
      </c>
    </row>
    <row r="3944" spans="8:11">
      <c r="H3944" s="10" t="s">
        <v>227</v>
      </c>
      <c r="I3944" s="10" t="s">
        <v>553</v>
      </c>
      <c r="J3944" s="11" t="s">
        <v>6800</v>
      </c>
      <c r="K3944" s="10" t="s">
        <v>3067</v>
      </c>
    </row>
    <row r="3945" spans="8:11">
      <c r="H3945" s="10" t="s">
        <v>227</v>
      </c>
      <c r="I3945" s="10" t="s">
        <v>553</v>
      </c>
      <c r="J3945" s="11" t="s">
        <v>6801</v>
      </c>
      <c r="K3945" s="10" t="s">
        <v>4438</v>
      </c>
    </row>
    <row r="3946" spans="8:11">
      <c r="H3946" s="10" t="s">
        <v>227</v>
      </c>
      <c r="I3946" s="10" t="s">
        <v>553</v>
      </c>
      <c r="J3946" s="11" t="s">
        <v>6802</v>
      </c>
      <c r="K3946" s="10" t="s">
        <v>6803</v>
      </c>
    </row>
    <row r="3947" spans="8:11">
      <c r="H3947" s="10" t="s">
        <v>227</v>
      </c>
      <c r="I3947" s="10" t="s">
        <v>553</v>
      </c>
      <c r="J3947" s="11" t="s">
        <v>6804</v>
      </c>
      <c r="K3947" s="10" t="s">
        <v>229</v>
      </c>
    </row>
    <row r="3948" spans="8:11">
      <c r="H3948" s="10" t="s">
        <v>227</v>
      </c>
      <c r="I3948" s="10" t="s">
        <v>553</v>
      </c>
      <c r="J3948" s="11" t="s">
        <v>6805</v>
      </c>
      <c r="K3948" s="10" t="s">
        <v>6806</v>
      </c>
    </row>
    <row r="3949" spans="8:11">
      <c r="H3949" s="10" t="s">
        <v>227</v>
      </c>
      <c r="I3949" s="10" t="s">
        <v>553</v>
      </c>
      <c r="J3949" s="11" t="s">
        <v>6807</v>
      </c>
      <c r="K3949" s="10" t="s">
        <v>6808</v>
      </c>
    </row>
    <row r="3950" spans="8:11">
      <c r="H3950" s="10" t="s">
        <v>227</v>
      </c>
      <c r="I3950" s="10" t="s">
        <v>553</v>
      </c>
      <c r="J3950" s="11" t="s">
        <v>6809</v>
      </c>
      <c r="K3950" s="10" t="s">
        <v>6810</v>
      </c>
    </row>
    <row r="3951" spans="8:11">
      <c r="H3951" s="10" t="s">
        <v>227</v>
      </c>
      <c r="I3951" s="10" t="s">
        <v>553</v>
      </c>
      <c r="J3951" s="11" t="s">
        <v>6809</v>
      </c>
      <c r="K3951" s="10" t="s">
        <v>6811</v>
      </c>
    </row>
    <row r="3952" spans="8:11">
      <c r="H3952" s="10" t="s">
        <v>227</v>
      </c>
      <c r="I3952" s="10" t="s">
        <v>553</v>
      </c>
      <c r="J3952" s="11" t="s">
        <v>6812</v>
      </c>
      <c r="K3952" s="10" t="s">
        <v>722</v>
      </c>
    </row>
    <row r="3953" spans="8:11">
      <c r="H3953" s="10" t="s">
        <v>227</v>
      </c>
      <c r="I3953" s="10" t="s">
        <v>553</v>
      </c>
      <c r="J3953" s="11" t="s">
        <v>6813</v>
      </c>
      <c r="K3953" s="10" t="s">
        <v>464</v>
      </c>
    </row>
    <row r="3954" spans="8:11">
      <c r="H3954" s="10" t="s">
        <v>227</v>
      </c>
      <c r="I3954" s="10" t="s">
        <v>553</v>
      </c>
      <c r="J3954" s="11" t="s">
        <v>6814</v>
      </c>
      <c r="K3954" s="10" t="s">
        <v>6815</v>
      </c>
    </row>
    <row r="3955" spans="8:11">
      <c r="H3955" s="10" t="s">
        <v>227</v>
      </c>
      <c r="I3955" s="10" t="s">
        <v>569</v>
      </c>
      <c r="J3955" s="11" t="s">
        <v>6816</v>
      </c>
      <c r="K3955" s="10" t="s">
        <v>6817</v>
      </c>
    </row>
    <row r="3956" spans="8:11">
      <c r="H3956" s="10" t="s">
        <v>227</v>
      </c>
      <c r="I3956" s="10" t="s">
        <v>569</v>
      </c>
      <c r="J3956" s="11" t="s">
        <v>6818</v>
      </c>
      <c r="K3956" s="10" t="s">
        <v>6819</v>
      </c>
    </row>
    <row r="3957" spans="8:11">
      <c r="H3957" s="10" t="s">
        <v>227</v>
      </c>
      <c r="I3957" s="10" t="s">
        <v>569</v>
      </c>
      <c r="J3957" s="11" t="s">
        <v>6820</v>
      </c>
      <c r="K3957" s="10" t="s">
        <v>1045</v>
      </c>
    </row>
    <row r="3958" spans="8:11">
      <c r="H3958" s="10" t="s">
        <v>227</v>
      </c>
      <c r="I3958" s="10" t="s">
        <v>569</v>
      </c>
      <c r="J3958" s="11" t="s">
        <v>6821</v>
      </c>
      <c r="K3958" s="10" t="s">
        <v>5598</v>
      </c>
    </row>
    <row r="3959" spans="8:11">
      <c r="H3959" s="10" t="s">
        <v>227</v>
      </c>
      <c r="I3959" s="10" t="s">
        <v>569</v>
      </c>
      <c r="J3959" s="11" t="s">
        <v>6822</v>
      </c>
      <c r="K3959" s="10" t="s">
        <v>315</v>
      </c>
    </row>
    <row r="3960" spans="8:11">
      <c r="H3960" s="10" t="s">
        <v>227</v>
      </c>
      <c r="I3960" s="10" t="s">
        <v>569</v>
      </c>
      <c r="J3960" s="11" t="s">
        <v>6823</v>
      </c>
      <c r="K3960" s="10" t="s">
        <v>842</v>
      </c>
    </row>
    <row r="3961" spans="8:11">
      <c r="H3961" s="10" t="s">
        <v>227</v>
      </c>
      <c r="I3961" s="10" t="s">
        <v>569</v>
      </c>
      <c r="J3961" s="11" t="s">
        <v>6824</v>
      </c>
      <c r="K3961" s="10" t="s">
        <v>1386</v>
      </c>
    </row>
    <row r="3962" spans="8:11">
      <c r="H3962" s="10" t="s">
        <v>227</v>
      </c>
      <c r="I3962" s="10" t="s">
        <v>569</v>
      </c>
      <c r="J3962" s="11" t="s">
        <v>6825</v>
      </c>
      <c r="K3962" s="10" t="s">
        <v>995</v>
      </c>
    </row>
    <row r="3963" spans="8:11">
      <c r="H3963" s="10" t="s">
        <v>227</v>
      </c>
      <c r="I3963" s="10" t="s">
        <v>569</v>
      </c>
      <c r="J3963" s="11" t="s">
        <v>6826</v>
      </c>
      <c r="K3963" s="10" t="s">
        <v>6827</v>
      </c>
    </row>
    <row r="3964" spans="8:11">
      <c r="H3964" s="10" t="s">
        <v>227</v>
      </c>
      <c r="I3964" s="10" t="s">
        <v>569</v>
      </c>
      <c r="J3964" s="11" t="s">
        <v>6828</v>
      </c>
      <c r="K3964" s="10" t="s">
        <v>315</v>
      </c>
    </row>
    <row r="3965" spans="8:11">
      <c r="H3965" s="10" t="s">
        <v>227</v>
      </c>
      <c r="I3965" s="10" t="s">
        <v>569</v>
      </c>
      <c r="J3965" s="11" t="s">
        <v>6829</v>
      </c>
      <c r="K3965" s="10" t="s">
        <v>6830</v>
      </c>
    </row>
    <row r="3966" spans="8:11">
      <c r="H3966" s="10" t="s">
        <v>227</v>
      </c>
      <c r="I3966" s="10" t="s">
        <v>569</v>
      </c>
      <c r="J3966" s="11" t="s">
        <v>6831</v>
      </c>
      <c r="K3966" s="10" t="s">
        <v>544</v>
      </c>
    </row>
    <row r="3967" spans="8:11">
      <c r="H3967" s="10" t="s">
        <v>227</v>
      </c>
      <c r="I3967" s="10" t="s">
        <v>569</v>
      </c>
      <c r="J3967" s="11" t="s">
        <v>6832</v>
      </c>
      <c r="K3967" s="10" t="s">
        <v>57</v>
      </c>
    </row>
    <row r="3968" spans="8:11">
      <c r="H3968" s="10" t="s">
        <v>227</v>
      </c>
      <c r="I3968" s="10" t="s">
        <v>569</v>
      </c>
      <c r="J3968" s="11" t="s">
        <v>6833</v>
      </c>
      <c r="K3968" s="10" t="s">
        <v>6834</v>
      </c>
    </row>
    <row r="3969" spans="8:11">
      <c r="H3969" s="10" t="s">
        <v>227</v>
      </c>
      <c r="I3969" s="10" t="s">
        <v>569</v>
      </c>
      <c r="J3969" s="11" t="s">
        <v>6835</v>
      </c>
      <c r="K3969" s="10" t="s">
        <v>6836</v>
      </c>
    </row>
    <row r="3970" spans="8:11">
      <c r="H3970" s="10" t="s">
        <v>227</v>
      </c>
      <c r="I3970" s="10" t="s">
        <v>569</v>
      </c>
      <c r="J3970" s="11" t="s">
        <v>6837</v>
      </c>
      <c r="K3970" s="10" t="s">
        <v>6838</v>
      </c>
    </row>
    <row r="3971" spans="8:11">
      <c r="H3971" s="10" t="s">
        <v>227</v>
      </c>
      <c r="I3971" s="10" t="s">
        <v>569</v>
      </c>
      <c r="J3971" s="11" t="s">
        <v>6839</v>
      </c>
      <c r="K3971" s="10" t="s">
        <v>6840</v>
      </c>
    </row>
    <row r="3972" spans="8:11">
      <c r="H3972" s="10" t="s">
        <v>227</v>
      </c>
      <c r="I3972" s="10" t="s">
        <v>569</v>
      </c>
      <c r="J3972" s="11" t="s">
        <v>6841</v>
      </c>
      <c r="K3972" s="10" t="s">
        <v>6842</v>
      </c>
    </row>
    <row r="3973" spans="8:11">
      <c r="H3973" s="10" t="s">
        <v>227</v>
      </c>
      <c r="I3973" s="10" t="s">
        <v>569</v>
      </c>
      <c r="J3973" s="11" t="s">
        <v>6843</v>
      </c>
      <c r="K3973" s="10" t="s">
        <v>1344</v>
      </c>
    </row>
    <row r="3974" spans="8:11">
      <c r="H3974" s="10" t="s">
        <v>227</v>
      </c>
      <c r="I3974" s="10" t="s">
        <v>569</v>
      </c>
      <c r="J3974" s="11" t="s">
        <v>6844</v>
      </c>
      <c r="K3974" s="10" t="s">
        <v>6845</v>
      </c>
    </row>
    <row r="3975" spans="8:11">
      <c r="H3975" s="10" t="s">
        <v>227</v>
      </c>
      <c r="I3975" s="10" t="s">
        <v>569</v>
      </c>
      <c r="J3975" s="11" t="s">
        <v>6846</v>
      </c>
      <c r="K3975" s="10" t="s">
        <v>426</v>
      </c>
    </row>
    <row r="3976" spans="8:11">
      <c r="H3976" s="10" t="s">
        <v>227</v>
      </c>
      <c r="I3976" s="10" t="s">
        <v>569</v>
      </c>
      <c r="J3976" s="11" t="s">
        <v>6847</v>
      </c>
      <c r="K3976" s="10" t="s">
        <v>169</v>
      </c>
    </row>
    <row r="3977" spans="8:11">
      <c r="H3977" s="10" t="s">
        <v>227</v>
      </c>
      <c r="I3977" s="10" t="s">
        <v>569</v>
      </c>
      <c r="J3977" s="11" t="s">
        <v>6848</v>
      </c>
      <c r="K3977" s="10" t="s">
        <v>5812</v>
      </c>
    </row>
    <row r="3978" spans="8:11">
      <c r="H3978" s="10" t="s">
        <v>227</v>
      </c>
      <c r="I3978" s="10" t="s">
        <v>569</v>
      </c>
      <c r="J3978" s="11" t="s">
        <v>6849</v>
      </c>
      <c r="K3978" s="10" t="s">
        <v>6850</v>
      </c>
    </row>
    <row r="3979" spans="8:11">
      <c r="H3979" s="10" t="s">
        <v>227</v>
      </c>
      <c r="I3979" s="10" t="s">
        <v>569</v>
      </c>
      <c r="J3979" s="11" t="s">
        <v>6851</v>
      </c>
      <c r="K3979" s="10" t="s">
        <v>6852</v>
      </c>
    </row>
    <row r="3980" spans="8:11">
      <c r="H3980" s="10" t="s">
        <v>227</v>
      </c>
      <c r="I3980" s="10" t="s">
        <v>569</v>
      </c>
      <c r="J3980" s="11" t="s">
        <v>6853</v>
      </c>
      <c r="K3980" s="10" t="s">
        <v>3480</v>
      </c>
    </row>
    <row r="3981" spans="8:11">
      <c r="H3981" s="10" t="s">
        <v>227</v>
      </c>
      <c r="I3981" s="10" t="s">
        <v>569</v>
      </c>
      <c r="J3981" s="11" t="s">
        <v>6854</v>
      </c>
      <c r="K3981" s="10" t="s">
        <v>6855</v>
      </c>
    </row>
    <row r="3982" spans="8:11">
      <c r="H3982" s="10" t="s">
        <v>227</v>
      </c>
      <c r="I3982" s="10" t="s">
        <v>569</v>
      </c>
      <c r="J3982" s="11" t="s">
        <v>6856</v>
      </c>
      <c r="K3982" s="10" t="s">
        <v>6857</v>
      </c>
    </row>
    <row r="3983" spans="8:11">
      <c r="H3983" s="10" t="s">
        <v>227</v>
      </c>
      <c r="I3983" s="10" t="s">
        <v>569</v>
      </c>
      <c r="J3983" s="11" t="s">
        <v>6858</v>
      </c>
      <c r="K3983" s="10" t="s">
        <v>6859</v>
      </c>
    </row>
    <row r="3984" spans="8:11">
      <c r="H3984" s="10" t="s">
        <v>227</v>
      </c>
      <c r="I3984" s="10" t="s">
        <v>569</v>
      </c>
      <c r="J3984" s="11" t="s">
        <v>6860</v>
      </c>
      <c r="K3984" s="10" t="s">
        <v>295</v>
      </c>
    </row>
    <row r="3985" spans="8:11">
      <c r="H3985" s="10" t="s">
        <v>227</v>
      </c>
      <c r="I3985" s="10" t="s">
        <v>569</v>
      </c>
      <c r="J3985" s="11" t="s">
        <v>6861</v>
      </c>
      <c r="K3985" s="10" t="s">
        <v>6862</v>
      </c>
    </row>
    <row r="3986" spans="8:11">
      <c r="H3986" s="10" t="s">
        <v>227</v>
      </c>
      <c r="I3986" s="10" t="s">
        <v>569</v>
      </c>
      <c r="J3986" s="11" t="s">
        <v>6863</v>
      </c>
      <c r="K3986" s="10" t="s">
        <v>6864</v>
      </c>
    </row>
    <row r="3987" spans="8:11">
      <c r="H3987" s="10" t="s">
        <v>227</v>
      </c>
      <c r="I3987" s="10" t="s">
        <v>2301</v>
      </c>
      <c r="J3987" s="11" t="s">
        <v>6865</v>
      </c>
      <c r="K3987" s="10" t="s">
        <v>6866</v>
      </c>
    </row>
    <row r="3988" spans="8:11">
      <c r="H3988" s="10" t="s">
        <v>227</v>
      </c>
      <c r="I3988" s="10" t="s">
        <v>2301</v>
      </c>
      <c r="J3988" s="11" t="s">
        <v>6867</v>
      </c>
      <c r="K3988" s="10" t="s">
        <v>1386</v>
      </c>
    </row>
    <row r="3989" spans="8:11">
      <c r="H3989" s="10" t="s">
        <v>227</v>
      </c>
      <c r="I3989" s="10" t="s">
        <v>2301</v>
      </c>
      <c r="J3989" s="11" t="s">
        <v>6868</v>
      </c>
      <c r="K3989" s="10" t="s">
        <v>6869</v>
      </c>
    </row>
    <row r="3990" spans="8:11">
      <c r="H3990" s="10" t="s">
        <v>227</v>
      </c>
      <c r="I3990" s="10" t="s">
        <v>2301</v>
      </c>
      <c r="J3990" s="11" t="s">
        <v>6870</v>
      </c>
      <c r="K3990" s="10" t="s">
        <v>6871</v>
      </c>
    </row>
    <row r="3991" spans="8:11">
      <c r="H3991" s="10" t="s">
        <v>227</v>
      </c>
      <c r="I3991" s="10" t="s">
        <v>2301</v>
      </c>
      <c r="J3991" s="11" t="s">
        <v>6872</v>
      </c>
      <c r="K3991" s="10" t="s">
        <v>1984</v>
      </c>
    </row>
    <row r="3992" spans="8:11">
      <c r="H3992" s="10" t="s">
        <v>227</v>
      </c>
      <c r="I3992" s="10" t="s">
        <v>2301</v>
      </c>
      <c r="J3992" s="11" t="s">
        <v>6873</v>
      </c>
      <c r="K3992" s="10" t="s">
        <v>6874</v>
      </c>
    </row>
    <row r="3993" spans="8:11">
      <c r="H3993" s="10" t="s">
        <v>227</v>
      </c>
      <c r="I3993" s="10" t="s">
        <v>2301</v>
      </c>
      <c r="J3993" s="11" t="s">
        <v>6875</v>
      </c>
      <c r="K3993" s="10" t="s">
        <v>5446</v>
      </c>
    </row>
    <row r="3994" spans="8:11">
      <c r="H3994" s="10" t="s">
        <v>227</v>
      </c>
      <c r="I3994" s="10" t="s">
        <v>2301</v>
      </c>
      <c r="J3994" s="11" t="s">
        <v>6876</v>
      </c>
      <c r="K3994" s="10" t="s">
        <v>6877</v>
      </c>
    </row>
    <row r="3995" spans="8:11">
      <c r="H3995" s="10" t="s">
        <v>227</v>
      </c>
      <c r="I3995" s="10" t="s">
        <v>2301</v>
      </c>
      <c r="J3995" s="11" t="s">
        <v>6878</v>
      </c>
      <c r="K3995" s="10" t="s">
        <v>82</v>
      </c>
    </row>
    <row r="3996" spans="8:11">
      <c r="H3996" s="10" t="s">
        <v>227</v>
      </c>
      <c r="I3996" s="10" t="s">
        <v>2301</v>
      </c>
      <c r="J3996" s="11" t="s">
        <v>6879</v>
      </c>
      <c r="K3996" s="10" t="s">
        <v>6880</v>
      </c>
    </row>
    <row r="3997" spans="8:11">
      <c r="H3997" s="10" t="s">
        <v>227</v>
      </c>
      <c r="I3997" s="10" t="s">
        <v>2301</v>
      </c>
      <c r="J3997" s="11" t="s">
        <v>6881</v>
      </c>
      <c r="K3997" s="10" t="s">
        <v>3419</v>
      </c>
    </row>
    <row r="3998" spans="8:11">
      <c r="H3998" s="10" t="s">
        <v>227</v>
      </c>
      <c r="I3998" s="10" t="s">
        <v>2301</v>
      </c>
      <c r="J3998" s="11" t="s">
        <v>6882</v>
      </c>
      <c r="K3998" s="10" t="s">
        <v>6883</v>
      </c>
    </row>
    <row r="3999" spans="8:11">
      <c r="H3999" s="10" t="s">
        <v>227</v>
      </c>
      <c r="I3999" s="10" t="s">
        <v>2301</v>
      </c>
      <c r="J3999" s="11" t="s">
        <v>6884</v>
      </c>
      <c r="K3999" s="10" t="s">
        <v>6885</v>
      </c>
    </row>
    <row r="4000" spans="8:11">
      <c r="H4000" s="10" t="s">
        <v>227</v>
      </c>
      <c r="I4000" s="10" t="s">
        <v>2301</v>
      </c>
      <c r="J4000" s="11" t="s">
        <v>6886</v>
      </c>
      <c r="K4000" s="10" t="s">
        <v>1400</v>
      </c>
    </row>
    <row r="4001" spans="8:11">
      <c r="H4001" s="10" t="s">
        <v>227</v>
      </c>
      <c r="I4001" s="10" t="s">
        <v>2301</v>
      </c>
      <c r="J4001" s="11" t="s">
        <v>6887</v>
      </c>
      <c r="K4001" s="10" t="s">
        <v>57</v>
      </c>
    </row>
    <row r="4002" spans="8:11">
      <c r="H4002" s="10" t="s">
        <v>227</v>
      </c>
      <c r="I4002" s="10" t="s">
        <v>2301</v>
      </c>
      <c r="J4002" s="11" t="s">
        <v>6888</v>
      </c>
      <c r="K4002" s="10" t="s">
        <v>39</v>
      </c>
    </row>
    <row r="4003" spans="8:11">
      <c r="H4003" s="10" t="s">
        <v>227</v>
      </c>
      <c r="I4003" s="10" t="s">
        <v>2301</v>
      </c>
      <c r="J4003" s="11" t="s">
        <v>6889</v>
      </c>
      <c r="K4003" s="10" t="s">
        <v>89</v>
      </c>
    </row>
    <row r="4004" spans="8:11">
      <c r="H4004" s="10" t="s">
        <v>227</v>
      </c>
      <c r="I4004" s="10" t="s">
        <v>2301</v>
      </c>
      <c r="J4004" s="11" t="s">
        <v>6890</v>
      </c>
      <c r="K4004" s="10" t="s">
        <v>1147</v>
      </c>
    </row>
    <row r="4005" spans="8:11">
      <c r="H4005" s="10" t="s">
        <v>227</v>
      </c>
      <c r="I4005" s="10" t="s">
        <v>2301</v>
      </c>
      <c r="J4005" s="11" t="s">
        <v>6891</v>
      </c>
      <c r="K4005" s="10" t="s">
        <v>1339</v>
      </c>
    </row>
    <row r="4006" spans="8:11">
      <c r="H4006" s="10" t="s">
        <v>227</v>
      </c>
      <c r="I4006" s="10" t="s">
        <v>2301</v>
      </c>
      <c r="J4006" s="11" t="s">
        <v>6892</v>
      </c>
      <c r="K4006" s="10" t="s">
        <v>6893</v>
      </c>
    </row>
    <row r="4007" spans="8:11">
      <c r="H4007" s="10" t="s">
        <v>227</v>
      </c>
      <c r="I4007" s="10" t="s">
        <v>2301</v>
      </c>
      <c r="J4007" s="11" t="s">
        <v>6894</v>
      </c>
      <c r="K4007" s="10" t="s">
        <v>2827</v>
      </c>
    </row>
    <row r="4008" spans="8:11">
      <c r="H4008" s="10" t="s">
        <v>227</v>
      </c>
      <c r="I4008" s="10" t="s">
        <v>2301</v>
      </c>
      <c r="J4008" s="11" t="s">
        <v>6895</v>
      </c>
      <c r="K4008" s="10" t="s">
        <v>2891</v>
      </c>
    </row>
    <row r="4009" spans="8:11">
      <c r="H4009" s="10" t="s">
        <v>227</v>
      </c>
      <c r="I4009" s="10" t="s">
        <v>2301</v>
      </c>
      <c r="J4009" s="11" t="s">
        <v>6896</v>
      </c>
      <c r="K4009" s="10" t="s">
        <v>6897</v>
      </c>
    </row>
    <row r="4010" spans="8:11">
      <c r="H4010" s="10" t="s">
        <v>227</v>
      </c>
      <c r="I4010" s="10" t="s">
        <v>2301</v>
      </c>
      <c r="J4010" s="11" t="s">
        <v>6898</v>
      </c>
      <c r="K4010" s="10" t="s">
        <v>3067</v>
      </c>
    </row>
    <row r="4011" spans="8:11">
      <c r="H4011" s="10" t="s">
        <v>227</v>
      </c>
      <c r="I4011" s="10" t="s">
        <v>2301</v>
      </c>
      <c r="J4011" s="11" t="s">
        <v>6899</v>
      </c>
      <c r="K4011" s="10" t="s">
        <v>6900</v>
      </c>
    </row>
    <row r="4012" spans="8:11">
      <c r="H4012" s="10" t="s">
        <v>227</v>
      </c>
      <c r="I4012" s="10" t="s">
        <v>2301</v>
      </c>
      <c r="J4012" s="11" t="s">
        <v>6901</v>
      </c>
      <c r="K4012" s="10" t="s">
        <v>6902</v>
      </c>
    </row>
    <row r="4013" spans="8:11">
      <c r="H4013" s="10" t="s">
        <v>227</v>
      </c>
      <c r="I4013" s="10" t="s">
        <v>572</v>
      </c>
      <c r="J4013" s="11" t="s">
        <v>6903</v>
      </c>
      <c r="K4013" s="10" t="s">
        <v>6904</v>
      </c>
    </row>
    <row r="4014" spans="8:11">
      <c r="H4014" s="10" t="s">
        <v>227</v>
      </c>
      <c r="I4014" s="10" t="s">
        <v>572</v>
      </c>
      <c r="J4014" s="11" t="s">
        <v>6905</v>
      </c>
      <c r="K4014" s="10" t="s">
        <v>6906</v>
      </c>
    </row>
    <row r="4015" spans="8:11">
      <c r="H4015" s="10" t="s">
        <v>227</v>
      </c>
      <c r="I4015" s="10" t="s">
        <v>572</v>
      </c>
      <c r="J4015" s="11" t="s">
        <v>6907</v>
      </c>
      <c r="K4015" s="10" t="s">
        <v>945</v>
      </c>
    </row>
    <row r="4016" spans="8:11">
      <c r="H4016" s="10" t="s">
        <v>227</v>
      </c>
      <c r="I4016" s="10" t="s">
        <v>572</v>
      </c>
      <c r="J4016" s="11" t="s">
        <v>6908</v>
      </c>
      <c r="K4016" s="10" t="s">
        <v>6909</v>
      </c>
    </row>
    <row r="4017" spans="8:11">
      <c r="H4017" s="10" t="s">
        <v>227</v>
      </c>
      <c r="I4017" s="10" t="s">
        <v>572</v>
      </c>
      <c r="J4017" s="11" t="s">
        <v>6910</v>
      </c>
      <c r="K4017" s="10" t="s">
        <v>419</v>
      </c>
    </row>
    <row r="4018" spans="8:11">
      <c r="H4018" s="10" t="s">
        <v>227</v>
      </c>
      <c r="I4018" s="10" t="s">
        <v>572</v>
      </c>
      <c r="J4018" s="11" t="s">
        <v>6911</v>
      </c>
      <c r="K4018" s="10" t="s">
        <v>1138</v>
      </c>
    </row>
    <row r="4019" spans="8:11">
      <c r="H4019" s="10" t="s">
        <v>227</v>
      </c>
      <c r="I4019" s="10" t="s">
        <v>572</v>
      </c>
      <c r="J4019" s="11" t="s">
        <v>6912</v>
      </c>
      <c r="K4019" s="10" t="s">
        <v>6913</v>
      </c>
    </row>
    <row r="4020" spans="8:11">
      <c r="H4020" s="10" t="s">
        <v>227</v>
      </c>
      <c r="I4020" s="10" t="s">
        <v>572</v>
      </c>
      <c r="J4020" s="11" t="s">
        <v>6914</v>
      </c>
      <c r="K4020" s="10" t="s">
        <v>6915</v>
      </c>
    </row>
    <row r="4021" spans="8:11">
      <c r="H4021" s="10" t="s">
        <v>227</v>
      </c>
      <c r="I4021" s="10" t="s">
        <v>572</v>
      </c>
      <c r="J4021" s="11" t="s">
        <v>6916</v>
      </c>
      <c r="K4021" s="10" t="s">
        <v>6248</v>
      </c>
    </row>
    <row r="4022" spans="8:11">
      <c r="H4022" s="10" t="s">
        <v>227</v>
      </c>
      <c r="I4022" s="10" t="s">
        <v>572</v>
      </c>
      <c r="J4022" s="11" t="s">
        <v>6917</v>
      </c>
      <c r="K4022" s="10" t="s">
        <v>6918</v>
      </c>
    </row>
    <row r="4023" spans="8:11">
      <c r="H4023" s="10" t="s">
        <v>227</v>
      </c>
      <c r="I4023" s="10" t="s">
        <v>572</v>
      </c>
      <c r="J4023" s="11" t="s">
        <v>6919</v>
      </c>
      <c r="K4023" s="10" t="s">
        <v>6920</v>
      </c>
    </row>
    <row r="4024" spans="8:11">
      <c r="H4024" s="10" t="s">
        <v>227</v>
      </c>
      <c r="I4024" s="10" t="s">
        <v>572</v>
      </c>
      <c r="J4024" s="11" t="s">
        <v>6921</v>
      </c>
      <c r="K4024" s="10" t="s">
        <v>6922</v>
      </c>
    </row>
    <row r="4025" spans="8:11">
      <c r="H4025" s="10" t="s">
        <v>227</v>
      </c>
      <c r="I4025" s="10" t="s">
        <v>572</v>
      </c>
      <c r="J4025" s="11" t="s">
        <v>6923</v>
      </c>
      <c r="K4025" s="10" t="s">
        <v>6924</v>
      </c>
    </row>
    <row r="4026" spans="8:11">
      <c r="H4026" s="10" t="s">
        <v>227</v>
      </c>
      <c r="I4026" s="10" t="s">
        <v>572</v>
      </c>
      <c r="J4026" s="11" t="s">
        <v>6925</v>
      </c>
      <c r="K4026" s="10" t="s">
        <v>527</v>
      </c>
    </row>
    <row r="4027" spans="8:11">
      <c r="H4027" s="10" t="s">
        <v>227</v>
      </c>
      <c r="I4027" s="10" t="s">
        <v>572</v>
      </c>
      <c r="J4027" s="11" t="s">
        <v>6926</v>
      </c>
      <c r="K4027" s="10" t="s">
        <v>1979</v>
      </c>
    </row>
    <row r="4028" spans="8:11">
      <c r="H4028" s="10" t="s">
        <v>227</v>
      </c>
      <c r="I4028" s="10" t="s">
        <v>572</v>
      </c>
      <c r="J4028" s="11" t="s">
        <v>6927</v>
      </c>
      <c r="K4028" s="10" t="s">
        <v>587</v>
      </c>
    </row>
    <row r="4029" spans="8:11">
      <c r="H4029" s="10" t="s">
        <v>227</v>
      </c>
      <c r="I4029" s="10" t="s">
        <v>572</v>
      </c>
      <c r="J4029" s="11" t="s">
        <v>6928</v>
      </c>
      <c r="K4029" s="10" t="s">
        <v>841</v>
      </c>
    </row>
    <row r="4030" spans="8:11">
      <c r="H4030" s="10" t="s">
        <v>227</v>
      </c>
      <c r="I4030" s="10" t="s">
        <v>572</v>
      </c>
      <c r="J4030" s="11" t="s">
        <v>6929</v>
      </c>
      <c r="K4030" s="10" t="s">
        <v>6930</v>
      </c>
    </row>
    <row r="4031" spans="8:11">
      <c r="H4031" s="10" t="s">
        <v>227</v>
      </c>
      <c r="I4031" s="10" t="s">
        <v>572</v>
      </c>
      <c r="J4031" s="11" t="s">
        <v>6931</v>
      </c>
      <c r="K4031" s="10" t="s">
        <v>6932</v>
      </c>
    </row>
    <row r="4032" spans="8:11">
      <c r="H4032" s="10" t="s">
        <v>227</v>
      </c>
      <c r="I4032" s="10" t="s">
        <v>572</v>
      </c>
      <c r="J4032" s="11" t="s">
        <v>6933</v>
      </c>
      <c r="K4032" s="10" t="s">
        <v>6934</v>
      </c>
    </row>
    <row r="4033" spans="8:11">
      <c r="H4033" s="10" t="s">
        <v>227</v>
      </c>
      <c r="I4033" s="10" t="s">
        <v>572</v>
      </c>
      <c r="J4033" s="11" t="s">
        <v>6935</v>
      </c>
      <c r="K4033" s="10" t="s">
        <v>6936</v>
      </c>
    </row>
    <row r="4034" spans="8:11">
      <c r="H4034" s="10" t="s">
        <v>227</v>
      </c>
      <c r="I4034" s="10" t="s">
        <v>572</v>
      </c>
      <c r="J4034" s="11" t="s">
        <v>6937</v>
      </c>
      <c r="K4034" s="10" t="s">
        <v>6938</v>
      </c>
    </row>
    <row r="4035" spans="8:11">
      <c r="H4035" s="10" t="s">
        <v>227</v>
      </c>
      <c r="I4035" s="10" t="s">
        <v>2400</v>
      </c>
      <c r="J4035" s="11" t="s">
        <v>6939</v>
      </c>
      <c r="K4035" s="10" t="s">
        <v>6940</v>
      </c>
    </row>
    <row r="4036" spans="8:11">
      <c r="H4036" s="10" t="s">
        <v>227</v>
      </c>
      <c r="I4036" s="10" t="s">
        <v>2400</v>
      </c>
      <c r="J4036" s="11" t="s">
        <v>6941</v>
      </c>
      <c r="K4036" s="10" t="s">
        <v>6942</v>
      </c>
    </row>
    <row r="4037" spans="8:11">
      <c r="H4037" s="10" t="s">
        <v>227</v>
      </c>
      <c r="I4037" s="10" t="s">
        <v>2400</v>
      </c>
      <c r="J4037" s="11" t="s">
        <v>6943</v>
      </c>
      <c r="K4037" s="10" t="s">
        <v>6944</v>
      </c>
    </row>
    <row r="4038" spans="8:11">
      <c r="H4038" s="10" t="s">
        <v>227</v>
      </c>
      <c r="I4038" s="10" t="s">
        <v>2400</v>
      </c>
      <c r="J4038" s="11" t="s">
        <v>6945</v>
      </c>
      <c r="K4038" s="10" t="s">
        <v>1376</v>
      </c>
    </row>
    <row r="4039" spans="8:11">
      <c r="H4039" s="10" t="s">
        <v>227</v>
      </c>
      <c r="I4039" s="10" t="s">
        <v>2400</v>
      </c>
      <c r="J4039" s="11" t="s">
        <v>6946</v>
      </c>
      <c r="K4039" s="10" t="s">
        <v>4634</v>
      </c>
    </row>
    <row r="4040" spans="8:11">
      <c r="H4040" s="10" t="s">
        <v>227</v>
      </c>
      <c r="I4040" s="10" t="s">
        <v>2400</v>
      </c>
      <c r="J4040" s="11" t="s">
        <v>6947</v>
      </c>
      <c r="K4040" s="10" t="s">
        <v>6948</v>
      </c>
    </row>
    <row r="4041" spans="8:11">
      <c r="H4041" s="10" t="s">
        <v>227</v>
      </c>
      <c r="I4041" s="10" t="s">
        <v>2400</v>
      </c>
      <c r="J4041" s="11" t="s">
        <v>6949</v>
      </c>
      <c r="K4041" s="10" t="s">
        <v>6950</v>
      </c>
    </row>
    <row r="4042" spans="8:11">
      <c r="H4042" s="10" t="s">
        <v>227</v>
      </c>
      <c r="I4042" s="10" t="s">
        <v>2400</v>
      </c>
      <c r="J4042" s="11" t="s">
        <v>6951</v>
      </c>
      <c r="K4042" s="10" t="s">
        <v>6952</v>
      </c>
    </row>
    <row r="4043" spans="8:11">
      <c r="H4043" s="10" t="s">
        <v>227</v>
      </c>
      <c r="I4043" s="10" t="s">
        <v>2400</v>
      </c>
      <c r="J4043" s="11" t="s">
        <v>6953</v>
      </c>
      <c r="K4043" s="10" t="s">
        <v>1824</v>
      </c>
    </row>
    <row r="4044" spans="8:11">
      <c r="H4044" s="10" t="s">
        <v>227</v>
      </c>
      <c r="I4044" s="10" t="s">
        <v>2400</v>
      </c>
      <c r="J4044" s="11" t="s">
        <v>6954</v>
      </c>
      <c r="K4044" s="10" t="s">
        <v>6955</v>
      </c>
    </row>
    <row r="4045" spans="8:11">
      <c r="H4045" s="10" t="s">
        <v>227</v>
      </c>
      <c r="I4045" s="10" t="s">
        <v>2400</v>
      </c>
      <c r="J4045" s="11" t="s">
        <v>6956</v>
      </c>
      <c r="K4045" s="10" t="s">
        <v>315</v>
      </c>
    </row>
    <row r="4046" spans="8:11">
      <c r="H4046" s="10" t="s">
        <v>227</v>
      </c>
      <c r="I4046" s="10" t="s">
        <v>2400</v>
      </c>
      <c r="J4046" s="11" t="s">
        <v>6957</v>
      </c>
      <c r="K4046" s="10" t="s">
        <v>400</v>
      </c>
    </row>
    <row r="4047" spans="8:11">
      <c r="H4047" s="10" t="s">
        <v>227</v>
      </c>
      <c r="I4047" s="10" t="s">
        <v>2400</v>
      </c>
      <c r="J4047" s="11" t="s">
        <v>6958</v>
      </c>
      <c r="K4047" s="10" t="s">
        <v>6959</v>
      </c>
    </row>
    <row r="4048" spans="8:11">
      <c r="H4048" s="10" t="s">
        <v>227</v>
      </c>
      <c r="I4048" s="10" t="s">
        <v>2400</v>
      </c>
      <c r="J4048" s="11" t="s">
        <v>6960</v>
      </c>
      <c r="K4048" s="10" t="s">
        <v>2951</v>
      </c>
    </row>
    <row r="4049" spans="8:11">
      <c r="H4049" s="10" t="s">
        <v>227</v>
      </c>
      <c r="I4049" s="10" t="s">
        <v>2400</v>
      </c>
      <c r="J4049" s="11" t="s">
        <v>6961</v>
      </c>
      <c r="K4049" s="10" t="s">
        <v>6962</v>
      </c>
    </row>
    <row r="4050" spans="8:11">
      <c r="H4050" s="10" t="s">
        <v>227</v>
      </c>
      <c r="I4050" s="10" t="s">
        <v>2400</v>
      </c>
      <c r="J4050" s="11" t="s">
        <v>6963</v>
      </c>
      <c r="K4050" s="10" t="s">
        <v>6964</v>
      </c>
    </row>
    <row r="4051" spans="8:11">
      <c r="H4051" s="10" t="s">
        <v>227</v>
      </c>
      <c r="I4051" s="10" t="s">
        <v>2400</v>
      </c>
      <c r="J4051" s="11" t="s">
        <v>6965</v>
      </c>
      <c r="K4051" s="10" t="s">
        <v>2427</v>
      </c>
    </row>
    <row r="4052" spans="8:11">
      <c r="H4052" s="10" t="s">
        <v>227</v>
      </c>
      <c r="I4052" s="10" t="s">
        <v>2400</v>
      </c>
      <c r="J4052" s="11" t="s">
        <v>6966</v>
      </c>
      <c r="K4052" s="10" t="s">
        <v>6967</v>
      </c>
    </row>
    <row r="4053" spans="8:11">
      <c r="H4053" s="10" t="s">
        <v>227</v>
      </c>
      <c r="I4053" s="10" t="s">
        <v>2400</v>
      </c>
      <c r="J4053" s="11" t="s">
        <v>6968</v>
      </c>
      <c r="K4053" s="10" t="s">
        <v>6969</v>
      </c>
    </row>
    <row r="4054" spans="8:11">
      <c r="H4054" s="10" t="s">
        <v>227</v>
      </c>
      <c r="I4054" s="10" t="s">
        <v>2436</v>
      </c>
      <c r="J4054" s="11" t="s">
        <v>602</v>
      </c>
      <c r="K4054" s="10" t="s">
        <v>5369</v>
      </c>
    </row>
    <row r="4055" spans="8:11">
      <c r="H4055" s="10" t="s">
        <v>227</v>
      </c>
      <c r="I4055" s="10" t="s">
        <v>2436</v>
      </c>
      <c r="J4055" s="11" t="s">
        <v>6970</v>
      </c>
      <c r="K4055" s="10" t="s">
        <v>1713</v>
      </c>
    </row>
    <row r="4056" spans="8:11">
      <c r="H4056" s="10" t="s">
        <v>227</v>
      </c>
      <c r="I4056" s="10" t="s">
        <v>2436</v>
      </c>
      <c r="J4056" s="11" t="s">
        <v>6971</v>
      </c>
      <c r="K4056" s="10" t="s">
        <v>1344</v>
      </c>
    </row>
    <row r="4057" spans="8:11">
      <c r="H4057" s="10" t="s">
        <v>227</v>
      </c>
      <c r="I4057" s="10" t="s">
        <v>2436</v>
      </c>
      <c r="J4057" s="11" t="s">
        <v>6972</v>
      </c>
      <c r="K4057" s="10" t="s">
        <v>6973</v>
      </c>
    </row>
    <row r="4058" spans="8:11">
      <c r="H4058" s="10" t="s">
        <v>227</v>
      </c>
      <c r="I4058" s="10" t="s">
        <v>2436</v>
      </c>
      <c r="J4058" s="11" t="s">
        <v>6974</v>
      </c>
      <c r="K4058" s="10" t="s">
        <v>6975</v>
      </c>
    </row>
    <row r="4059" spans="8:11">
      <c r="H4059" s="10" t="s">
        <v>227</v>
      </c>
      <c r="I4059" s="10" t="s">
        <v>2436</v>
      </c>
      <c r="J4059" s="11" t="s">
        <v>6976</v>
      </c>
      <c r="K4059" s="10" t="s">
        <v>249</v>
      </c>
    </row>
    <row r="4060" spans="8:11">
      <c r="H4060" s="10" t="s">
        <v>227</v>
      </c>
      <c r="I4060" s="10" t="s">
        <v>2436</v>
      </c>
      <c r="J4060" s="11" t="s">
        <v>6977</v>
      </c>
      <c r="K4060" s="10" t="s">
        <v>6978</v>
      </c>
    </row>
    <row r="4061" spans="8:11">
      <c r="H4061" s="10" t="s">
        <v>227</v>
      </c>
      <c r="I4061" s="10" t="s">
        <v>2436</v>
      </c>
      <c r="J4061" s="11" t="s">
        <v>6979</v>
      </c>
      <c r="K4061" s="10" t="s">
        <v>2570</v>
      </c>
    </row>
    <row r="4062" spans="8:11">
      <c r="H4062" s="10" t="s">
        <v>227</v>
      </c>
      <c r="I4062" s="10" t="s">
        <v>2436</v>
      </c>
      <c r="J4062" s="11" t="s">
        <v>6980</v>
      </c>
      <c r="K4062" s="10" t="s">
        <v>169</v>
      </c>
    </row>
    <row r="4063" spans="8:11">
      <c r="H4063" s="10" t="s">
        <v>227</v>
      </c>
      <c r="I4063" s="10" t="s">
        <v>2436</v>
      </c>
      <c r="J4063" s="11" t="s">
        <v>6981</v>
      </c>
      <c r="K4063" s="10" t="s">
        <v>6982</v>
      </c>
    </row>
    <row r="4064" spans="8:11">
      <c r="H4064" s="10" t="s">
        <v>227</v>
      </c>
      <c r="I4064" s="10" t="s">
        <v>2436</v>
      </c>
      <c r="J4064" s="11" t="s">
        <v>6983</v>
      </c>
      <c r="K4064" s="10" t="s">
        <v>722</v>
      </c>
    </row>
    <row r="4065" spans="8:11">
      <c r="H4065" s="10" t="s">
        <v>227</v>
      </c>
      <c r="I4065" s="10" t="s">
        <v>2436</v>
      </c>
      <c r="J4065" s="11" t="s">
        <v>6984</v>
      </c>
      <c r="K4065" s="10" t="s">
        <v>39</v>
      </c>
    </row>
    <row r="4066" spans="8:11">
      <c r="H4066" s="10" t="s">
        <v>227</v>
      </c>
      <c r="I4066" s="10" t="s">
        <v>2436</v>
      </c>
      <c r="J4066" s="11" t="s">
        <v>6985</v>
      </c>
      <c r="K4066" s="10" t="s">
        <v>484</v>
      </c>
    </row>
    <row r="4067" spans="8:11">
      <c r="H4067" s="10" t="s">
        <v>227</v>
      </c>
      <c r="I4067" s="10" t="s">
        <v>2436</v>
      </c>
      <c r="J4067" s="11" t="s">
        <v>6986</v>
      </c>
      <c r="K4067" s="10" t="s">
        <v>1783</v>
      </c>
    </row>
    <row r="4068" spans="8:11">
      <c r="H4068" s="10" t="s">
        <v>227</v>
      </c>
      <c r="I4068" s="10" t="s">
        <v>2436</v>
      </c>
      <c r="J4068" s="11" t="s">
        <v>6987</v>
      </c>
      <c r="K4068" s="10" t="s">
        <v>6988</v>
      </c>
    </row>
    <row r="4069" spans="8:11">
      <c r="H4069" s="10" t="s">
        <v>227</v>
      </c>
      <c r="I4069" s="10" t="s">
        <v>2436</v>
      </c>
      <c r="J4069" s="11" t="s">
        <v>6989</v>
      </c>
      <c r="K4069" s="10" t="s">
        <v>6990</v>
      </c>
    </row>
    <row r="4070" spans="8:11">
      <c r="H4070" s="10" t="s">
        <v>227</v>
      </c>
      <c r="I4070" s="10" t="s">
        <v>2436</v>
      </c>
      <c r="J4070" s="11" t="s">
        <v>6991</v>
      </c>
      <c r="K4070" s="10" t="s">
        <v>6992</v>
      </c>
    </row>
    <row r="4071" spans="8:11">
      <c r="H4071" s="10" t="s">
        <v>227</v>
      </c>
      <c r="I4071" s="10" t="s">
        <v>2436</v>
      </c>
      <c r="J4071" s="11" t="s">
        <v>6993</v>
      </c>
      <c r="K4071" s="10" t="s">
        <v>6973</v>
      </c>
    </row>
    <row r="4072" spans="8:11">
      <c r="H4072" s="10" t="s">
        <v>227</v>
      </c>
      <c r="I4072" s="10" t="s">
        <v>2436</v>
      </c>
      <c r="J4072" s="11" t="s">
        <v>6994</v>
      </c>
      <c r="K4072" s="10" t="s">
        <v>6995</v>
      </c>
    </row>
    <row r="4073" spans="8:11">
      <c r="H4073" s="10" t="s">
        <v>227</v>
      </c>
      <c r="I4073" s="10" t="s">
        <v>2436</v>
      </c>
      <c r="J4073" s="11" t="s">
        <v>6996</v>
      </c>
      <c r="K4073" s="10" t="s">
        <v>6997</v>
      </c>
    </row>
    <row r="4074" spans="8:11">
      <c r="H4074" s="10" t="s">
        <v>227</v>
      </c>
      <c r="I4074" s="10" t="s">
        <v>2436</v>
      </c>
      <c r="J4074" s="11" t="s">
        <v>6998</v>
      </c>
      <c r="K4074" s="10" t="s">
        <v>6999</v>
      </c>
    </row>
    <row r="4075" spans="8:11">
      <c r="H4075" s="10" t="s">
        <v>227</v>
      </c>
      <c r="I4075" s="10" t="s">
        <v>2436</v>
      </c>
      <c r="J4075" s="11" t="s">
        <v>6586</v>
      </c>
      <c r="K4075" s="10" t="s">
        <v>7000</v>
      </c>
    </row>
    <row r="4076" spans="8:11">
      <c r="H4076" s="10" t="s">
        <v>342</v>
      </c>
      <c r="I4076" s="10" t="s">
        <v>511</v>
      </c>
      <c r="J4076" s="11" t="s">
        <v>602</v>
      </c>
      <c r="K4076" s="10" t="s">
        <v>7001</v>
      </c>
    </row>
    <row r="4077" spans="8:11">
      <c r="H4077" s="10" t="s">
        <v>342</v>
      </c>
      <c r="I4077" s="10" t="s">
        <v>511</v>
      </c>
      <c r="J4077" s="11" t="s">
        <v>602</v>
      </c>
      <c r="K4077" s="10" t="s">
        <v>7002</v>
      </c>
    </row>
    <row r="4078" spans="8:11">
      <c r="H4078" s="10" t="s">
        <v>342</v>
      </c>
      <c r="I4078" s="10" t="s">
        <v>511</v>
      </c>
      <c r="J4078" s="11" t="s">
        <v>602</v>
      </c>
      <c r="K4078" s="10" t="s">
        <v>7003</v>
      </c>
    </row>
    <row r="4079" spans="8:11">
      <c r="H4079" s="10" t="s">
        <v>342</v>
      </c>
      <c r="I4079" s="10" t="s">
        <v>511</v>
      </c>
      <c r="J4079" s="11" t="s">
        <v>602</v>
      </c>
      <c r="K4079" s="10" t="s">
        <v>7004</v>
      </c>
    </row>
    <row r="4080" spans="8:11">
      <c r="H4080" s="10" t="s">
        <v>342</v>
      </c>
      <c r="I4080" s="10" t="s">
        <v>511</v>
      </c>
      <c r="J4080" s="11" t="s">
        <v>602</v>
      </c>
      <c r="K4080" s="10" t="s">
        <v>7005</v>
      </c>
    </row>
    <row r="4081" spans="8:11">
      <c r="H4081" s="10" t="s">
        <v>342</v>
      </c>
      <c r="I4081" s="10" t="s">
        <v>511</v>
      </c>
      <c r="J4081" s="11" t="s">
        <v>602</v>
      </c>
      <c r="K4081" s="10" t="s">
        <v>7006</v>
      </c>
    </row>
    <row r="4082" spans="8:11">
      <c r="H4082" s="10" t="s">
        <v>342</v>
      </c>
      <c r="I4082" s="10" t="s">
        <v>511</v>
      </c>
      <c r="J4082" s="11" t="s">
        <v>602</v>
      </c>
      <c r="K4082" s="10" t="s">
        <v>7007</v>
      </c>
    </row>
    <row r="4083" spans="8:11">
      <c r="H4083" s="10" t="s">
        <v>342</v>
      </c>
      <c r="I4083" s="10" t="s">
        <v>511</v>
      </c>
      <c r="J4083" s="11" t="s">
        <v>602</v>
      </c>
      <c r="K4083" s="10" t="s">
        <v>7008</v>
      </c>
    </row>
    <row r="4084" spans="8:11">
      <c r="H4084" s="10" t="s">
        <v>342</v>
      </c>
      <c r="I4084" s="10" t="s">
        <v>511</v>
      </c>
      <c r="J4084" s="11" t="s">
        <v>602</v>
      </c>
      <c r="K4084" s="10" t="s">
        <v>7009</v>
      </c>
    </row>
    <row r="4085" spans="8:11">
      <c r="H4085" s="10" t="s">
        <v>342</v>
      </c>
      <c r="I4085" s="10" t="s">
        <v>511</v>
      </c>
      <c r="J4085" s="11" t="s">
        <v>602</v>
      </c>
      <c r="K4085" s="10" t="s">
        <v>7010</v>
      </c>
    </row>
    <row r="4086" spans="8:11">
      <c r="H4086" s="10" t="s">
        <v>342</v>
      </c>
      <c r="I4086" s="10" t="s">
        <v>511</v>
      </c>
      <c r="J4086" s="11" t="s">
        <v>602</v>
      </c>
      <c r="K4086" s="10" t="s">
        <v>7011</v>
      </c>
    </row>
    <row r="4087" spans="8:11">
      <c r="H4087" s="10" t="s">
        <v>342</v>
      </c>
      <c r="I4087" s="10" t="s">
        <v>511</v>
      </c>
      <c r="J4087" s="11" t="s">
        <v>7012</v>
      </c>
      <c r="K4087" s="10" t="s">
        <v>7013</v>
      </c>
    </row>
    <row r="4088" spans="8:11">
      <c r="H4088" s="10" t="s">
        <v>342</v>
      </c>
      <c r="I4088" s="10" t="s">
        <v>511</v>
      </c>
      <c r="J4088" s="11" t="s">
        <v>7014</v>
      </c>
      <c r="K4088" s="10" t="s">
        <v>7015</v>
      </c>
    </row>
    <row r="4089" spans="8:11">
      <c r="H4089" s="10" t="s">
        <v>342</v>
      </c>
      <c r="I4089" s="10" t="s">
        <v>511</v>
      </c>
      <c r="J4089" s="11" t="s">
        <v>7016</v>
      </c>
      <c r="K4089" s="10" t="s">
        <v>7017</v>
      </c>
    </row>
    <row r="4090" spans="8:11">
      <c r="H4090" s="10" t="s">
        <v>342</v>
      </c>
      <c r="I4090" s="10" t="s">
        <v>511</v>
      </c>
      <c r="J4090" s="11" t="s">
        <v>7018</v>
      </c>
      <c r="K4090" s="10" t="s">
        <v>6364</v>
      </c>
    </row>
    <row r="4091" spans="8:11">
      <c r="H4091" s="10" t="s">
        <v>342</v>
      </c>
      <c r="I4091" s="10" t="s">
        <v>511</v>
      </c>
      <c r="J4091" s="11" t="s">
        <v>7019</v>
      </c>
      <c r="K4091" s="10" t="s">
        <v>7020</v>
      </c>
    </row>
    <row r="4092" spans="8:11">
      <c r="H4092" s="10" t="s">
        <v>342</v>
      </c>
      <c r="I4092" s="10" t="s">
        <v>511</v>
      </c>
      <c r="J4092" s="11" t="s">
        <v>7021</v>
      </c>
      <c r="K4092" s="10" t="s">
        <v>4831</v>
      </c>
    </row>
    <row r="4093" spans="8:11">
      <c r="H4093" s="10" t="s">
        <v>342</v>
      </c>
      <c r="I4093" s="10" t="s">
        <v>511</v>
      </c>
      <c r="J4093" s="11" t="s">
        <v>7022</v>
      </c>
      <c r="K4093" s="10" t="s">
        <v>7023</v>
      </c>
    </row>
    <row r="4094" spans="8:11">
      <c r="H4094" s="10" t="s">
        <v>342</v>
      </c>
      <c r="I4094" s="10" t="s">
        <v>511</v>
      </c>
      <c r="J4094" s="11" t="s">
        <v>7024</v>
      </c>
      <c r="K4094" s="10" t="s">
        <v>1640</v>
      </c>
    </row>
    <row r="4095" spans="8:11">
      <c r="H4095" s="10" t="s">
        <v>342</v>
      </c>
      <c r="I4095" s="10" t="s">
        <v>511</v>
      </c>
      <c r="J4095" s="11" t="s">
        <v>7025</v>
      </c>
      <c r="K4095" s="10" t="s">
        <v>7026</v>
      </c>
    </row>
    <row r="4096" spans="8:11">
      <c r="H4096" s="10" t="s">
        <v>342</v>
      </c>
      <c r="I4096" s="10" t="s">
        <v>511</v>
      </c>
      <c r="J4096" s="11" t="s">
        <v>7027</v>
      </c>
      <c r="K4096" s="10" t="s">
        <v>7028</v>
      </c>
    </row>
    <row r="4097" spans="8:11">
      <c r="H4097" s="10" t="s">
        <v>342</v>
      </c>
      <c r="I4097" s="10" t="s">
        <v>511</v>
      </c>
      <c r="J4097" s="11" t="s">
        <v>7029</v>
      </c>
      <c r="K4097" s="10" t="s">
        <v>7030</v>
      </c>
    </row>
    <row r="4098" spans="8:11">
      <c r="H4098" s="10" t="s">
        <v>342</v>
      </c>
      <c r="I4098" s="10" t="s">
        <v>511</v>
      </c>
      <c r="J4098" s="11" t="s">
        <v>7031</v>
      </c>
      <c r="K4098" s="10" t="s">
        <v>7032</v>
      </c>
    </row>
    <row r="4099" spans="8:11">
      <c r="H4099" s="10" t="s">
        <v>342</v>
      </c>
      <c r="I4099" s="10" t="s">
        <v>511</v>
      </c>
      <c r="J4099" s="11" t="s">
        <v>7033</v>
      </c>
      <c r="K4099" s="10" t="s">
        <v>7034</v>
      </c>
    </row>
    <row r="4100" spans="8:11">
      <c r="H4100" s="10" t="s">
        <v>342</v>
      </c>
      <c r="I4100" s="10" t="s">
        <v>511</v>
      </c>
      <c r="J4100" s="11" t="s">
        <v>7035</v>
      </c>
      <c r="K4100" s="10" t="s">
        <v>7036</v>
      </c>
    </row>
    <row r="4101" spans="8:11">
      <c r="H4101" s="10" t="s">
        <v>342</v>
      </c>
      <c r="I4101" s="10" t="s">
        <v>511</v>
      </c>
      <c r="J4101" s="11" t="s">
        <v>7037</v>
      </c>
      <c r="K4101" s="10" t="s">
        <v>7038</v>
      </c>
    </row>
    <row r="4102" spans="8:11">
      <c r="H4102" s="10" t="s">
        <v>342</v>
      </c>
      <c r="I4102" s="10" t="s">
        <v>511</v>
      </c>
      <c r="J4102" s="11" t="s">
        <v>7039</v>
      </c>
      <c r="K4102" s="10" t="s">
        <v>7040</v>
      </c>
    </row>
    <row r="4103" spans="8:11">
      <c r="H4103" s="10" t="s">
        <v>342</v>
      </c>
      <c r="I4103" s="10" t="s">
        <v>511</v>
      </c>
      <c r="J4103" s="11" t="s">
        <v>7041</v>
      </c>
      <c r="K4103" s="10" t="s">
        <v>7042</v>
      </c>
    </row>
    <row r="4104" spans="8:11">
      <c r="H4104" s="10" t="s">
        <v>342</v>
      </c>
      <c r="I4104" s="10" t="s">
        <v>511</v>
      </c>
      <c r="J4104" s="11" t="s">
        <v>7043</v>
      </c>
      <c r="K4104" s="10" t="s">
        <v>7044</v>
      </c>
    </row>
    <row r="4105" spans="8:11">
      <c r="H4105" s="10" t="s">
        <v>342</v>
      </c>
      <c r="I4105" s="10" t="s">
        <v>511</v>
      </c>
      <c r="J4105" s="11" t="s">
        <v>7045</v>
      </c>
      <c r="K4105" s="10" t="s">
        <v>7046</v>
      </c>
    </row>
    <row r="4106" spans="8:11">
      <c r="H4106" s="10" t="s">
        <v>342</v>
      </c>
      <c r="I4106" s="10" t="s">
        <v>511</v>
      </c>
      <c r="J4106" s="11" t="s">
        <v>7047</v>
      </c>
      <c r="K4106" s="10" t="s">
        <v>7048</v>
      </c>
    </row>
    <row r="4107" spans="8:11">
      <c r="H4107" s="10" t="s">
        <v>342</v>
      </c>
      <c r="I4107" s="10" t="s">
        <v>511</v>
      </c>
      <c r="J4107" s="11" t="s">
        <v>7047</v>
      </c>
      <c r="K4107" s="10" t="s">
        <v>7049</v>
      </c>
    </row>
    <row r="4108" spans="8:11">
      <c r="H4108" s="10" t="s">
        <v>342</v>
      </c>
      <c r="I4108" s="10" t="s">
        <v>511</v>
      </c>
      <c r="J4108" s="11" t="s">
        <v>7047</v>
      </c>
      <c r="K4108" s="10" t="s">
        <v>7050</v>
      </c>
    </row>
    <row r="4109" spans="8:11">
      <c r="H4109" s="10" t="s">
        <v>342</v>
      </c>
      <c r="I4109" s="10" t="s">
        <v>511</v>
      </c>
      <c r="J4109" s="11" t="s">
        <v>7051</v>
      </c>
      <c r="K4109" s="10" t="s">
        <v>191</v>
      </c>
    </row>
    <row r="4110" spans="8:11">
      <c r="H4110" s="10" t="s">
        <v>342</v>
      </c>
      <c r="I4110" s="10" t="s">
        <v>511</v>
      </c>
      <c r="J4110" s="11" t="s">
        <v>7052</v>
      </c>
      <c r="K4110" s="10" t="s">
        <v>7053</v>
      </c>
    </row>
    <row r="4111" spans="8:11">
      <c r="H4111" s="10" t="s">
        <v>342</v>
      </c>
      <c r="I4111" s="10" t="s">
        <v>511</v>
      </c>
      <c r="J4111" s="11" t="s">
        <v>7054</v>
      </c>
      <c r="K4111" s="10" t="s">
        <v>7055</v>
      </c>
    </row>
    <row r="4112" spans="8:11">
      <c r="H4112" s="10" t="s">
        <v>342</v>
      </c>
      <c r="I4112" s="10" t="s">
        <v>511</v>
      </c>
      <c r="J4112" s="11" t="s">
        <v>7054</v>
      </c>
      <c r="K4112" s="10" t="s">
        <v>7056</v>
      </c>
    </row>
    <row r="4113" spans="8:11">
      <c r="H4113" s="10" t="s">
        <v>342</v>
      </c>
      <c r="I4113" s="10" t="s">
        <v>511</v>
      </c>
      <c r="J4113" s="11" t="s">
        <v>7057</v>
      </c>
      <c r="K4113" s="10" t="s">
        <v>7058</v>
      </c>
    </row>
    <row r="4114" spans="8:11">
      <c r="H4114" s="10" t="s">
        <v>342</v>
      </c>
      <c r="I4114" s="10" t="s">
        <v>511</v>
      </c>
      <c r="J4114" s="11" t="s">
        <v>7059</v>
      </c>
      <c r="K4114" s="10" t="s">
        <v>7060</v>
      </c>
    </row>
    <row r="4115" spans="8:11">
      <c r="H4115" s="10" t="s">
        <v>342</v>
      </c>
      <c r="I4115" s="10" t="s">
        <v>415</v>
      </c>
      <c r="J4115" s="11" t="s">
        <v>602</v>
      </c>
      <c r="K4115" s="10" t="s">
        <v>7061</v>
      </c>
    </row>
    <row r="4116" spans="8:11">
      <c r="H4116" s="10" t="s">
        <v>342</v>
      </c>
      <c r="I4116" s="10" t="s">
        <v>415</v>
      </c>
      <c r="J4116" s="11" t="s">
        <v>602</v>
      </c>
      <c r="K4116" s="10" t="s">
        <v>7062</v>
      </c>
    </row>
    <row r="4117" spans="8:11">
      <c r="H4117" s="10" t="s">
        <v>342</v>
      </c>
      <c r="I4117" s="10" t="s">
        <v>415</v>
      </c>
      <c r="J4117" s="11" t="s">
        <v>602</v>
      </c>
      <c r="K4117" s="10" t="s">
        <v>7063</v>
      </c>
    </row>
    <row r="4118" spans="8:11">
      <c r="H4118" s="10" t="s">
        <v>342</v>
      </c>
      <c r="I4118" s="10" t="s">
        <v>415</v>
      </c>
      <c r="J4118" s="11" t="s">
        <v>602</v>
      </c>
      <c r="K4118" s="10" t="s">
        <v>7064</v>
      </c>
    </row>
    <row r="4119" spans="8:11">
      <c r="H4119" s="10" t="s">
        <v>342</v>
      </c>
      <c r="I4119" s="10" t="s">
        <v>415</v>
      </c>
      <c r="J4119" s="11" t="s">
        <v>602</v>
      </c>
      <c r="K4119" s="10" t="s">
        <v>7065</v>
      </c>
    </row>
    <row r="4120" spans="8:11">
      <c r="H4120" s="10" t="s">
        <v>342</v>
      </c>
      <c r="I4120" s="10" t="s">
        <v>415</v>
      </c>
      <c r="J4120" s="11" t="s">
        <v>602</v>
      </c>
      <c r="K4120" s="10" t="s">
        <v>7066</v>
      </c>
    </row>
    <row r="4121" spans="8:11">
      <c r="H4121" s="10" t="s">
        <v>342</v>
      </c>
      <c r="I4121" s="10" t="s">
        <v>415</v>
      </c>
      <c r="J4121" s="11" t="s">
        <v>602</v>
      </c>
      <c r="K4121" s="10" t="s">
        <v>7067</v>
      </c>
    </row>
    <row r="4122" spans="8:11">
      <c r="H4122" s="10" t="s">
        <v>342</v>
      </c>
      <c r="I4122" s="10" t="s">
        <v>415</v>
      </c>
      <c r="J4122" s="11" t="s">
        <v>602</v>
      </c>
      <c r="K4122" s="10" t="s">
        <v>7068</v>
      </c>
    </row>
    <row r="4123" spans="8:11">
      <c r="H4123" s="10" t="s">
        <v>342</v>
      </c>
      <c r="I4123" s="10" t="s">
        <v>415</v>
      </c>
      <c r="J4123" s="11" t="s">
        <v>602</v>
      </c>
      <c r="K4123" s="10" t="s">
        <v>7069</v>
      </c>
    </row>
    <row r="4124" spans="8:11">
      <c r="H4124" s="10" t="s">
        <v>342</v>
      </c>
      <c r="I4124" s="10" t="s">
        <v>415</v>
      </c>
      <c r="J4124" s="11" t="s">
        <v>7070</v>
      </c>
      <c r="K4124" s="10" t="s">
        <v>7071</v>
      </c>
    </row>
    <row r="4125" spans="8:11">
      <c r="H4125" s="10" t="s">
        <v>342</v>
      </c>
      <c r="I4125" s="10" t="s">
        <v>415</v>
      </c>
      <c r="J4125" s="11" t="s">
        <v>7072</v>
      </c>
      <c r="K4125" s="10" t="s">
        <v>3838</v>
      </c>
    </row>
    <row r="4126" spans="8:11">
      <c r="H4126" s="10" t="s">
        <v>342</v>
      </c>
      <c r="I4126" s="10" t="s">
        <v>415</v>
      </c>
      <c r="J4126" s="11" t="s">
        <v>7073</v>
      </c>
      <c r="K4126" s="10" t="s">
        <v>7074</v>
      </c>
    </row>
    <row r="4127" spans="8:11">
      <c r="H4127" s="10" t="s">
        <v>342</v>
      </c>
      <c r="I4127" s="10" t="s">
        <v>415</v>
      </c>
      <c r="J4127" s="11" t="s">
        <v>7075</v>
      </c>
      <c r="K4127" s="10" t="s">
        <v>7076</v>
      </c>
    </row>
    <row r="4128" spans="8:11">
      <c r="H4128" s="10" t="s">
        <v>342</v>
      </c>
      <c r="I4128" s="10" t="s">
        <v>415</v>
      </c>
      <c r="J4128" s="11" t="s">
        <v>7077</v>
      </c>
      <c r="K4128" s="10" t="s">
        <v>7078</v>
      </c>
    </row>
    <row r="4129" spans="8:11">
      <c r="H4129" s="10" t="s">
        <v>342</v>
      </c>
      <c r="I4129" s="10" t="s">
        <v>415</v>
      </c>
      <c r="J4129" s="11" t="s">
        <v>7079</v>
      </c>
      <c r="K4129" s="10" t="s">
        <v>7080</v>
      </c>
    </row>
    <row r="4130" spans="8:11">
      <c r="H4130" s="10" t="s">
        <v>342</v>
      </c>
      <c r="I4130" s="10" t="s">
        <v>415</v>
      </c>
      <c r="J4130" s="11" t="s">
        <v>7081</v>
      </c>
      <c r="K4130" s="10" t="s">
        <v>7082</v>
      </c>
    </row>
    <row r="4131" spans="8:11">
      <c r="H4131" s="10" t="s">
        <v>342</v>
      </c>
      <c r="I4131" s="10" t="s">
        <v>415</v>
      </c>
      <c r="J4131" s="11" t="s">
        <v>7083</v>
      </c>
      <c r="K4131" s="10" t="s">
        <v>7084</v>
      </c>
    </row>
    <row r="4132" spans="8:11">
      <c r="H4132" s="10" t="s">
        <v>342</v>
      </c>
      <c r="I4132" s="10" t="s">
        <v>415</v>
      </c>
      <c r="J4132" s="11" t="s">
        <v>7085</v>
      </c>
      <c r="K4132" s="10" t="s">
        <v>7086</v>
      </c>
    </row>
    <row r="4133" spans="8:11">
      <c r="H4133" s="10" t="s">
        <v>342</v>
      </c>
      <c r="I4133" s="10" t="s">
        <v>415</v>
      </c>
      <c r="J4133" s="11" t="s">
        <v>7087</v>
      </c>
      <c r="K4133" s="10" t="s">
        <v>357</v>
      </c>
    </row>
    <row r="4134" spans="8:11">
      <c r="H4134" s="10" t="s">
        <v>342</v>
      </c>
      <c r="I4134" s="10" t="s">
        <v>415</v>
      </c>
      <c r="J4134" s="11" t="s">
        <v>7088</v>
      </c>
      <c r="K4134" s="10" t="s">
        <v>7089</v>
      </c>
    </row>
    <row r="4135" spans="8:11">
      <c r="H4135" s="10" t="s">
        <v>342</v>
      </c>
      <c r="I4135" s="10" t="s">
        <v>415</v>
      </c>
      <c r="J4135" s="11" t="s">
        <v>7090</v>
      </c>
      <c r="K4135" s="10" t="s">
        <v>7091</v>
      </c>
    </row>
    <row r="4136" spans="8:11">
      <c r="H4136" s="10" t="s">
        <v>342</v>
      </c>
      <c r="I4136" s="10" t="s">
        <v>415</v>
      </c>
      <c r="J4136" s="11" t="s">
        <v>7092</v>
      </c>
      <c r="K4136" s="10" t="s">
        <v>7093</v>
      </c>
    </row>
    <row r="4137" spans="8:11">
      <c r="H4137" s="10" t="s">
        <v>342</v>
      </c>
      <c r="I4137" s="10" t="s">
        <v>415</v>
      </c>
      <c r="J4137" s="11" t="s">
        <v>7094</v>
      </c>
      <c r="K4137" s="10" t="s">
        <v>7095</v>
      </c>
    </row>
    <row r="4138" spans="8:11">
      <c r="H4138" s="10" t="s">
        <v>342</v>
      </c>
      <c r="I4138" s="10" t="s">
        <v>413</v>
      </c>
      <c r="J4138" s="11" t="s">
        <v>602</v>
      </c>
      <c r="K4138" s="10" t="s">
        <v>7096</v>
      </c>
    </row>
    <row r="4139" spans="8:11">
      <c r="H4139" s="10" t="s">
        <v>342</v>
      </c>
      <c r="I4139" s="10" t="s">
        <v>413</v>
      </c>
      <c r="J4139" s="11" t="s">
        <v>602</v>
      </c>
      <c r="K4139" s="10" t="s">
        <v>7097</v>
      </c>
    </row>
    <row r="4140" spans="8:11">
      <c r="H4140" s="10" t="s">
        <v>342</v>
      </c>
      <c r="I4140" s="10" t="s">
        <v>413</v>
      </c>
      <c r="J4140" s="11" t="s">
        <v>602</v>
      </c>
      <c r="K4140" s="10" t="s">
        <v>7098</v>
      </c>
    </row>
    <row r="4141" spans="8:11">
      <c r="H4141" s="10" t="s">
        <v>342</v>
      </c>
      <c r="I4141" s="10" t="s">
        <v>413</v>
      </c>
      <c r="J4141" s="11" t="s">
        <v>602</v>
      </c>
      <c r="K4141" s="10" t="s">
        <v>7099</v>
      </c>
    </row>
    <row r="4142" spans="8:11">
      <c r="H4142" s="10" t="s">
        <v>342</v>
      </c>
      <c r="I4142" s="10" t="s">
        <v>413</v>
      </c>
      <c r="J4142" s="11" t="s">
        <v>602</v>
      </c>
      <c r="K4142" s="10" t="s">
        <v>7100</v>
      </c>
    </row>
    <row r="4143" spans="8:11">
      <c r="H4143" s="10" t="s">
        <v>342</v>
      </c>
      <c r="I4143" s="10" t="s">
        <v>413</v>
      </c>
      <c r="J4143" s="11" t="s">
        <v>602</v>
      </c>
      <c r="K4143" s="10" t="s">
        <v>7101</v>
      </c>
    </row>
    <row r="4144" spans="8:11">
      <c r="H4144" s="10" t="s">
        <v>342</v>
      </c>
      <c r="I4144" s="10" t="s">
        <v>413</v>
      </c>
      <c r="J4144" s="11" t="s">
        <v>602</v>
      </c>
      <c r="K4144" s="10" t="s">
        <v>7102</v>
      </c>
    </row>
    <row r="4145" spans="8:11">
      <c r="H4145" s="10" t="s">
        <v>342</v>
      </c>
      <c r="I4145" s="10" t="s">
        <v>413</v>
      </c>
      <c r="J4145" s="11" t="s">
        <v>602</v>
      </c>
      <c r="K4145" s="10" t="s">
        <v>7103</v>
      </c>
    </row>
    <row r="4146" spans="8:11">
      <c r="H4146" s="10" t="s">
        <v>342</v>
      </c>
      <c r="I4146" s="10" t="s">
        <v>413</v>
      </c>
      <c r="J4146" s="11" t="s">
        <v>602</v>
      </c>
      <c r="K4146" s="10" t="s">
        <v>7104</v>
      </c>
    </row>
    <row r="4147" spans="8:11">
      <c r="H4147" s="10" t="s">
        <v>342</v>
      </c>
      <c r="I4147" s="10" t="s">
        <v>413</v>
      </c>
      <c r="J4147" s="11" t="s">
        <v>602</v>
      </c>
      <c r="K4147" s="10" t="s">
        <v>7105</v>
      </c>
    </row>
    <row r="4148" spans="8:11">
      <c r="H4148" s="10" t="s">
        <v>342</v>
      </c>
      <c r="I4148" s="10" t="s">
        <v>413</v>
      </c>
      <c r="J4148" s="11" t="s">
        <v>602</v>
      </c>
      <c r="K4148" s="10" t="s">
        <v>7106</v>
      </c>
    </row>
    <row r="4149" spans="8:11">
      <c r="H4149" s="10" t="s">
        <v>342</v>
      </c>
      <c r="I4149" s="10" t="s">
        <v>413</v>
      </c>
      <c r="J4149" s="11" t="s">
        <v>602</v>
      </c>
      <c r="K4149" s="10" t="s">
        <v>7107</v>
      </c>
    </row>
    <row r="4150" spans="8:11">
      <c r="H4150" s="10" t="s">
        <v>342</v>
      </c>
      <c r="I4150" s="10" t="s">
        <v>413</v>
      </c>
      <c r="J4150" s="11" t="s">
        <v>602</v>
      </c>
      <c r="K4150" s="10" t="s">
        <v>7108</v>
      </c>
    </row>
    <row r="4151" spans="8:11">
      <c r="H4151" s="10" t="s">
        <v>342</v>
      </c>
      <c r="I4151" s="10" t="s">
        <v>413</v>
      </c>
      <c r="J4151" s="11" t="s">
        <v>602</v>
      </c>
      <c r="K4151" s="10" t="s">
        <v>7109</v>
      </c>
    </row>
    <row r="4152" spans="8:11">
      <c r="H4152" s="10" t="s">
        <v>342</v>
      </c>
      <c r="I4152" s="10" t="s">
        <v>413</v>
      </c>
      <c r="J4152" s="11" t="s">
        <v>602</v>
      </c>
      <c r="K4152" s="10" t="s">
        <v>7110</v>
      </c>
    </row>
    <row r="4153" spans="8:11">
      <c r="H4153" s="10" t="s">
        <v>342</v>
      </c>
      <c r="I4153" s="10" t="s">
        <v>413</v>
      </c>
      <c r="J4153" s="11" t="s">
        <v>602</v>
      </c>
      <c r="K4153" s="10" t="s">
        <v>7111</v>
      </c>
    </row>
    <row r="4154" spans="8:11">
      <c r="H4154" s="10" t="s">
        <v>342</v>
      </c>
      <c r="I4154" s="10" t="s">
        <v>413</v>
      </c>
      <c r="J4154" s="11" t="s">
        <v>602</v>
      </c>
      <c r="K4154" s="10" t="s">
        <v>7112</v>
      </c>
    </row>
    <row r="4155" spans="8:11">
      <c r="H4155" s="10" t="s">
        <v>342</v>
      </c>
      <c r="I4155" s="10" t="s">
        <v>413</v>
      </c>
      <c r="J4155" s="11" t="s">
        <v>602</v>
      </c>
      <c r="K4155" s="10" t="s">
        <v>7113</v>
      </c>
    </row>
    <row r="4156" spans="8:11">
      <c r="H4156" s="10" t="s">
        <v>342</v>
      </c>
      <c r="I4156" s="10" t="s">
        <v>413</v>
      </c>
      <c r="J4156" s="11" t="s">
        <v>602</v>
      </c>
      <c r="K4156" s="10" t="s">
        <v>7114</v>
      </c>
    </row>
    <row r="4157" spans="8:11">
      <c r="H4157" s="10" t="s">
        <v>342</v>
      </c>
      <c r="I4157" s="10" t="s">
        <v>413</v>
      </c>
      <c r="J4157" s="11" t="s">
        <v>602</v>
      </c>
      <c r="K4157" s="10" t="s">
        <v>7115</v>
      </c>
    </row>
    <row r="4158" spans="8:11">
      <c r="H4158" s="10" t="s">
        <v>342</v>
      </c>
      <c r="I4158" s="10" t="s">
        <v>413</v>
      </c>
      <c r="J4158" s="11" t="s">
        <v>602</v>
      </c>
      <c r="K4158" s="10" t="s">
        <v>7116</v>
      </c>
    </row>
    <row r="4159" spans="8:11">
      <c r="H4159" s="10" t="s">
        <v>342</v>
      </c>
      <c r="I4159" s="10" t="s">
        <v>413</v>
      </c>
      <c r="J4159" s="11" t="s">
        <v>602</v>
      </c>
      <c r="K4159" s="10" t="s">
        <v>7117</v>
      </c>
    </row>
    <row r="4160" spans="8:11">
      <c r="H4160" s="10" t="s">
        <v>342</v>
      </c>
      <c r="I4160" s="10" t="s">
        <v>413</v>
      </c>
      <c r="J4160" s="11" t="s">
        <v>7118</v>
      </c>
      <c r="K4160" s="10" t="s">
        <v>2612</v>
      </c>
    </row>
    <row r="4161" spans="8:11">
      <c r="H4161" s="10" t="s">
        <v>342</v>
      </c>
      <c r="I4161" s="10" t="s">
        <v>413</v>
      </c>
      <c r="J4161" s="11" t="s">
        <v>7119</v>
      </c>
      <c r="K4161" s="10" t="s">
        <v>7120</v>
      </c>
    </row>
    <row r="4162" spans="8:11">
      <c r="H4162" s="10" t="s">
        <v>342</v>
      </c>
      <c r="I4162" s="10" t="s">
        <v>413</v>
      </c>
      <c r="J4162" s="11" t="s">
        <v>7121</v>
      </c>
      <c r="K4162" s="10" t="s">
        <v>7122</v>
      </c>
    </row>
    <row r="4163" spans="8:11">
      <c r="H4163" s="10" t="s">
        <v>342</v>
      </c>
      <c r="I4163" s="10" t="s">
        <v>413</v>
      </c>
      <c r="J4163" s="11" t="s">
        <v>7123</v>
      </c>
      <c r="K4163" s="10" t="s">
        <v>7124</v>
      </c>
    </row>
    <row r="4164" spans="8:11">
      <c r="H4164" s="10" t="s">
        <v>342</v>
      </c>
      <c r="I4164" s="10" t="s">
        <v>413</v>
      </c>
      <c r="J4164" s="11" t="s">
        <v>7125</v>
      </c>
      <c r="K4164" s="10" t="s">
        <v>7126</v>
      </c>
    </row>
    <row r="4165" spans="8:11">
      <c r="H4165" s="10" t="s">
        <v>342</v>
      </c>
      <c r="I4165" s="10" t="s">
        <v>413</v>
      </c>
      <c r="J4165" s="11" t="s">
        <v>355</v>
      </c>
      <c r="K4165" s="10" t="s">
        <v>356</v>
      </c>
    </row>
    <row r="4166" spans="8:11">
      <c r="H4166" s="10" t="s">
        <v>342</v>
      </c>
      <c r="I4166" s="10" t="s">
        <v>413</v>
      </c>
      <c r="J4166" s="11" t="s">
        <v>7127</v>
      </c>
      <c r="K4166" s="10" t="s">
        <v>171</v>
      </c>
    </row>
    <row r="4167" spans="8:11">
      <c r="H4167" s="10" t="s">
        <v>342</v>
      </c>
      <c r="I4167" s="10" t="s">
        <v>413</v>
      </c>
      <c r="J4167" s="11" t="s">
        <v>7128</v>
      </c>
      <c r="K4167" s="10" t="s">
        <v>7129</v>
      </c>
    </row>
    <row r="4168" spans="8:11">
      <c r="H4168" s="10" t="s">
        <v>342</v>
      </c>
      <c r="I4168" s="10" t="s">
        <v>413</v>
      </c>
      <c r="J4168" s="11" t="s">
        <v>7130</v>
      </c>
      <c r="K4168" s="10" t="s">
        <v>7131</v>
      </c>
    </row>
    <row r="4169" spans="8:11">
      <c r="H4169" s="10" t="s">
        <v>342</v>
      </c>
      <c r="I4169" s="10" t="s">
        <v>413</v>
      </c>
      <c r="J4169" s="11" t="s">
        <v>7132</v>
      </c>
      <c r="K4169" s="10" t="s">
        <v>2612</v>
      </c>
    </row>
    <row r="4170" spans="8:11">
      <c r="H4170" s="10" t="s">
        <v>342</v>
      </c>
      <c r="I4170" s="10" t="s">
        <v>413</v>
      </c>
      <c r="J4170" s="11" t="s">
        <v>7133</v>
      </c>
      <c r="K4170" s="10" t="s">
        <v>7134</v>
      </c>
    </row>
    <row r="4171" spans="8:11">
      <c r="H4171" s="10" t="s">
        <v>342</v>
      </c>
      <c r="I4171" s="10" t="s">
        <v>413</v>
      </c>
      <c r="J4171" s="11" t="s">
        <v>7135</v>
      </c>
      <c r="K4171" s="10" t="s">
        <v>7136</v>
      </c>
    </row>
    <row r="4172" spans="8:11">
      <c r="H4172" s="10" t="s">
        <v>342</v>
      </c>
      <c r="I4172" s="10" t="s">
        <v>413</v>
      </c>
      <c r="J4172" s="11" t="s">
        <v>7137</v>
      </c>
      <c r="K4172" s="10" t="s">
        <v>7138</v>
      </c>
    </row>
    <row r="4173" spans="8:11">
      <c r="H4173" s="10" t="s">
        <v>342</v>
      </c>
      <c r="I4173" s="10" t="s">
        <v>413</v>
      </c>
      <c r="J4173" s="11" t="s">
        <v>7139</v>
      </c>
      <c r="K4173" s="10" t="s">
        <v>7140</v>
      </c>
    </row>
    <row r="4174" spans="8:11">
      <c r="H4174" s="10" t="s">
        <v>342</v>
      </c>
      <c r="I4174" s="10" t="s">
        <v>413</v>
      </c>
      <c r="J4174" s="11" t="s">
        <v>7054</v>
      </c>
      <c r="K4174" s="10" t="s">
        <v>7141</v>
      </c>
    </row>
    <row r="4175" spans="8:11">
      <c r="H4175" s="10" t="s">
        <v>342</v>
      </c>
      <c r="I4175" s="10" t="s">
        <v>530</v>
      </c>
      <c r="J4175" s="11" t="s">
        <v>602</v>
      </c>
      <c r="K4175" s="10" t="s">
        <v>7142</v>
      </c>
    </row>
    <row r="4176" spans="8:11">
      <c r="H4176" s="10" t="s">
        <v>342</v>
      </c>
      <c r="I4176" s="10" t="s">
        <v>530</v>
      </c>
      <c r="J4176" s="11" t="s">
        <v>602</v>
      </c>
      <c r="K4176" s="10" t="s">
        <v>7143</v>
      </c>
    </row>
    <row r="4177" spans="8:11">
      <c r="H4177" s="10" t="s">
        <v>342</v>
      </c>
      <c r="I4177" s="10" t="s">
        <v>530</v>
      </c>
      <c r="J4177" s="11" t="s">
        <v>602</v>
      </c>
      <c r="K4177" s="10" t="s">
        <v>7144</v>
      </c>
    </row>
    <row r="4178" spans="8:11">
      <c r="H4178" s="10" t="s">
        <v>342</v>
      </c>
      <c r="I4178" s="10" t="s">
        <v>530</v>
      </c>
      <c r="J4178" s="11" t="s">
        <v>602</v>
      </c>
      <c r="K4178" s="10" t="s">
        <v>7145</v>
      </c>
    </row>
    <row r="4179" spans="8:11">
      <c r="H4179" s="10" t="s">
        <v>342</v>
      </c>
      <c r="I4179" s="10" t="s">
        <v>530</v>
      </c>
      <c r="J4179" s="11" t="s">
        <v>602</v>
      </c>
      <c r="K4179" s="10" t="s">
        <v>7146</v>
      </c>
    </row>
    <row r="4180" spans="8:11">
      <c r="H4180" s="10" t="s">
        <v>342</v>
      </c>
      <c r="I4180" s="10" t="s">
        <v>530</v>
      </c>
      <c r="J4180" s="11" t="s">
        <v>602</v>
      </c>
      <c r="K4180" s="10" t="s">
        <v>7147</v>
      </c>
    </row>
    <row r="4181" spans="8:11">
      <c r="H4181" s="10" t="s">
        <v>342</v>
      </c>
      <c r="I4181" s="10" t="s">
        <v>530</v>
      </c>
      <c r="J4181" s="11" t="s">
        <v>602</v>
      </c>
      <c r="K4181" s="10" t="s">
        <v>7148</v>
      </c>
    </row>
    <row r="4182" spans="8:11">
      <c r="H4182" s="10" t="s">
        <v>342</v>
      </c>
      <c r="I4182" s="10" t="s">
        <v>530</v>
      </c>
      <c r="J4182" s="11" t="s">
        <v>602</v>
      </c>
      <c r="K4182" s="10" t="s">
        <v>7149</v>
      </c>
    </row>
    <row r="4183" spans="8:11">
      <c r="H4183" s="10" t="s">
        <v>342</v>
      </c>
      <c r="I4183" s="10" t="s">
        <v>530</v>
      </c>
      <c r="J4183" s="11" t="s">
        <v>7150</v>
      </c>
      <c r="K4183" s="10" t="s">
        <v>947</v>
      </c>
    </row>
    <row r="4184" spans="8:11">
      <c r="H4184" s="10" t="s">
        <v>342</v>
      </c>
      <c r="I4184" s="10" t="s">
        <v>530</v>
      </c>
      <c r="J4184" s="11" t="s">
        <v>7151</v>
      </c>
      <c r="K4184" s="10" t="s">
        <v>7152</v>
      </c>
    </row>
    <row r="4185" spans="8:11">
      <c r="H4185" s="10" t="s">
        <v>342</v>
      </c>
      <c r="I4185" s="10" t="s">
        <v>530</v>
      </c>
      <c r="J4185" s="11" t="s">
        <v>7153</v>
      </c>
      <c r="K4185" s="10" t="s">
        <v>7154</v>
      </c>
    </row>
    <row r="4186" spans="8:11">
      <c r="H4186" s="10" t="s">
        <v>342</v>
      </c>
      <c r="I4186" s="10" t="s">
        <v>530</v>
      </c>
      <c r="J4186" s="11" t="s">
        <v>7155</v>
      </c>
      <c r="K4186" s="10" t="s">
        <v>7156</v>
      </c>
    </row>
    <row r="4187" spans="8:11">
      <c r="H4187" s="10" t="s">
        <v>342</v>
      </c>
      <c r="I4187" s="10" t="s">
        <v>530</v>
      </c>
      <c r="J4187" s="11" t="s">
        <v>7157</v>
      </c>
      <c r="K4187" s="10" t="s">
        <v>7158</v>
      </c>
    </row>
    <row r="4188" spans="8:11">
      <c r="H4188" s="10" t="s">
        <v>342</v>
      </c>
      <c r="I4188" s="10" t="s">
        <v>530</v>
      </c>
      <c r="J4188" s="11" t="s">
        <v>7159</v>
      </c>
      <c r="K4188" s="10" t="s">
        <v>7160</v>
      </c>
    </row>
    <row r="4189" spans="8:11">
      <c r="H4189" s="10" t="s">
        <v>342</v>
      </c>
      <c r="I4189" s="10" t="s">
        <v>530</v>
      </c>
      <c r="J4189" s="11" t="s">
        <v>7161</v>
      </c>
      <c r="K4189" s="10" t="s">
        <v>7162</v>
      </c>
    </row>
    <row r="4190" spans="8:11">
      <c r="H4190" s="10" t="s">
        <v>342</v>
      </c>
      <c r="I4190" s="10" t="s">
        <v>530</v>
      </c>
      <c r="J4190" s="11" t="s">
        <v>7163</v>
      </c>
      <c r="K4190" s="10" t="s">
        <v>7006</v>
      </c>
    </row>
    <row r="4191" spans="8:11">
      <c r="H4191" s="10" t="s">
        <v>342</v>
      </c>
      <c r="I4191" s="10" t="s">
        <v>530</v>
      </c>
      <c r="J4191" s="11" t="s">
        <v>7164</v>
      </c>
      <c r="K4191" s="10" t="s">
        <v>1676</v>
      </c>
    </row>
    <row r="4192" spans="8:11">
      <c r="H4192" s="10" t="s">
        <v>342</v>
      </c>
      <c r="I4192" s="10" t="s">
        <v>530</v>
      </c>
      <c r="J4192" s="11" t="s">
        <v>7165</v>
      </c>
      <c r="K4192" s="10" t="s">
        <v>7166</v>
      </c>
    </row>
    <row r="4193" spans="8:11">
      <c r="H4193" s="10" t="s">
        <v>342</v>
      </c>
      <c r="I4193" s="10" t="s">
        <v>530</v>
      </c>
      <c r="J4193" s="11" t="s">
        <v>7167</v>
      </c>
      <c r="K4193" s="10" t="s">
        <v>99</v>
      </c>
    </row>
    <row r="4194" spans="8:11">
      <c r="H4194" s="10" t="s">
        <v>342</v>
      </c>
      <c r="I4194" s="10" t="s">
        <v>530</v>
      </c>
      <c r="J4194" s="11" t="s">
        <v>7168</v>
      </c>
      <c r="K4194" s="10" t="s">
        <v>7169</v>
      </c>
    </row>
    <row r="4195" spans="8:11">
      <c r="H4195" s="10" t="s">
        <v>342</v>
      </c>
      <c r="I4195" s="10" t="s">
        <v>530</v>
      </c>
      <c r="J4195" s="11" t="s">
        <v>7170</v>
      </c>
      <c r="K4195" s="10" t="s">
        <v>7171</v>
      </c>
    </row>
    <row r="4196" spans="8:11">
      <c r="H4196" s="10" t="s">
        <v>342</v>
      </c>
      <c r="I4196" s="10" t="s">
        <v>530</v>
      </c>
      <c r="J4196" s="11" t="s">
        <v>7172</v>
      </c>
      <c r="K4196" s="10" t="s">
        <v>7173</v>
      </c>
    </row>
    <row r="4197" spans="8:11">
      <c r="H4197" s="10" t="s">
        <v>342</v>
      </c>
      <c r="I4197" s="10" t="s">
        <v>530</v>
      </c>
      <c r="J4197" s="11" t="s">
        <v>360</v>
      </c>
      <c r="K4197" s="10" t="s">
        <v>361</v>
      </c>
    </row>
    <row r="4198" spans="8:11">
      <c r="H4198" s="10" t="s">
        <v>342</v>
      </c>
      <c r="I4198" s="10" t="s">
        <v>530</v>
      </c>
      <c r="J4198" s="11" t="s">
        <v>7054</v>
      </c>
      <c r="K4198" s="10" t="s">
        <v>7174</v>
      </c>
    </row>
    <row r="4199" spans="8:11">
      <c r="H4199" s="10" t="s">
        <v>342</v>
      </c>
      <c r="I4199" s="10" t="s">
        <v>489</v>
      </c>
      <c r="J4199" s="11" t="s">
        <v>602</v>
      </c>
      <c r="K4199" s="10" t="s">
        <v>7175</v>
      </c>
    </row>
    <row r="4200" spans="8:11">
      <c r="H4200" s="10" t="s">
        <v>342</v>
      </c>
      <c r="I4200" s="10" t="s">
        <v>489</v>
      </c>
      <c r="J4200" s="11" t="s">
        <v>602</v>
      </c>
      <c r="K4200" s="10" t="s">
        <v>7176</v>
      </c>
    </row>
    <row r="4201" spans="8:11">
      <c r="H4201" s="10" t="s">
        <v>342</v>
      </c>
      <c r="I4201" s="10" t="s">
        <v>489</v>
      </c>
      <c r="J4201" s="11" t="s">
        <v>602</v>
      </c>
      <c r="K4201" s="10" t="s">
        <v>7177</v>
      </c>
    </row>
    <row r="4202" spans="8:11">
      <c r="H4202" s="10" t="s">
        <v>342</v>
      </c>
      <c r="I4202" s="10" t="s">
        <v>489</v>
      </c>
      <c r="J4202" s="11" t="s">
        <v>602</v>
      </c>
      <c r="K4202" s="10" t="s">
        <v>7178</v>
      </c>
    </row>
    <row r="4203" spans="8:11">
      <c r="H4203" s="10" t="s">
        <v>342</v>
      </c>
      <c r="I4203" s="10" t="s">
        <v>489</v>
      </c>
      <c r="J4203" s="11" t="s">
        <v>343</v>
      </c>
      <c r="K4203" s="10" t="s">
        <v>344</v>
      </c>
    </row>
    <row r="4204" spans="8:11">
      <c r="H4204" s="10" t="s">
        <v>342</v>
      </c>
      <c r="I4204" s="10" t="s">
        <v>489</v>
      </c>
      <c r="J4204" s="11" t="s">
        <v>7179</v>
      </c>
      <c r="K4204" s="10" t="s">
        <v>7180</v>
      </c>
    </row>
    <row r="4205" spans="8:11">
      <c r="H4205" s="10" t="s">
        <v>342</v>
      </c>
      <c r="I4205" s="10" t="s">
        <v>489</v>
      </c>
      <c r="J4205" s="11" t="s">
        <v>7181</v>
      </c>
      <c r="K4205" s="10" t="s">
        <v>6279</v>
      </c>
    </row>
    <row r="4206" spans="8:11">
      <c r="H4206" s="10" t="s">
        <v>342</v>
      </c>
      <c r="I4206" s="10" t="s">
        <v>489</v>
      </c>
      <c r="J4206" s="11" t="s">
        <v>7182</v>
      </c>
      <c r="K4206" s="10" t="s">
        <v>7183</v>
      </c>
    </row>
    <row r="4207" spans="8:11">
      <c r="H4207" s="10" t="s">
        <v>342</v>
      </c>
      <c r="I4207" s="10" t="s">
        <v>489</v>
      </c>
      <c r="J4207" s="11" t="s">
        <v>7184</v>
      </c>
      <c r="K4207" s="10" t="s">
        <v>7185</v>
      </c>
    </row>
    <row r="4208" spans="8:11">
      <c r="H4208" s="10" t="s">
        <v>342</v>
      </c>
      <c r="I4208" s="10" t="s">
        <v>489</v>
      </c>
      <c r="J4208" s="11" t="s">
        <v>7186</v>
      </c>
      <c r="K4208" s="10" t="s">
        <v>7187</v>
      </c>
    </row>
    <row r="4209" spans="8:11">
      <c r="H4209" s="10" t="s">
        <v>342</v>
      </c>
      <c r="I4209" s="10" t="s">
        <v>489</v>
      </c>
      <c r="J4209" s="11" t="s">
        <v>7188</v>
      </c>
      <c r="K4209" s="10" t="s">
        <v>7189</v>
      </c>
    </row>
    <row r="4210" spans="8:11">
      <c r="H4210" s="10" t="s">
        <v>342</v>
      </c>
      <c r="I4210" s="10" t="s">
        <v>489</v>
      </c>
      <c r="J4210" s="11" t="s">
        <v>378</v>
      </c>
      <c r="K4210" s="10" t="s">
        <v>379</v>
      </c>
    </row>
    <row r="4211" spans="8:11">
      <c r="H4211" s="10" t="s">
        <v>342</v>
      </c>
      <c r="I4211" s="10" t="s">
        <v>489</v>
      </c>
      <c r="J4211" s="11" t="s">
        <v>490</v>
      </c>
      <c r="K4211" s="10" t="s">
        <v>381</v>
      </c>
    </row>
    <row r="4212" spans="8:11">
      <c r="H4212" s="10" t="s">
        <v>342</v>
      </c>
      <c r="I4212" s="10" t="s">
        <v>489</v>
      </c>
      <c r="J4212" s="11" t="s">
        <v>380</v>
      </c>
      <c r="K4212" s="10" t="s">
        <v>7190</v>
      </c>
    </row>
    <row r="4213" spans="8:11">
      <c r="H4213" s="10" t="s">
        <v>342</v>
      </c>
      <c r="I4213" s="10" t="s">
        <v>489</v>
      </c>
      <c r="J4213" s="11" t="s">
        <v>491</v>
      </c>
      <c r="K4213" s="10" t="s">
        <v>492</v>
      </c>
    </row>
    <row r="4214" spans="8:11">
      <c r="H4214" s="10" t="s">
        <v>342</v>
      </c>
      <c r="I4214" s="10" t="s">
        <v>489</v>
      </c>
      <c r="J4214" s="11" t="s">
        <v>7191</v>
      </c>
      <c r="K4214" s="10" t="s">
        <v>7192</v>
      </c>
    </row>
    <row r="4215" spans="8:11">
      <c r="H4215" s="10" t="s">
        <v>342</v>
      </c>
      <c r="I4215" s="10" t="s">
        <v>489</v>
      </c>
      <c r="J4215" s="11" t="s">
        <v>7193</v>
      </c>
      <c r="K4215" s="10" t="s">
        <v>7194</v>
      </c>
    </row>
    <row r="4216" spans="8:11">
      <c r="H4216" s="10" t="s">
        <v>342</v>
      </c>
      <c r="I4216" s="10" t="s">
        <v>489</v>
      </c>
      <c r="J4216" s="11" t="s">
        <v>7195</v>
      </c>
      <c r="K4216" s="10" t="s">
        <v>7196</v>
      </c>
    </row>
    <row r="4217" spans="8:11">
      <c r="H4217" s="10" t="s">
        <v>342</v>
      </c>
      <c r="I4217" s="10" t="s">
        <v>489</v>
      </c>
      <c r="J4217" s="11" t="s">
        <v>7195</v>
      </c>
      <c r="K4217" s="10" t="s">
        <v>7197</v>
      </c>
    </row>
    <row r="4218" spans="8:11">
      <c r="H4218" s="10" t="s">
        <v>342</v>
      </c>
      <c r="I4218" s="10" t="s">
        <v>489</v>
      </c>
      <c r="J4218" s="11" t="s">
        <v>7195</v>
      </c>
      <c r="K4218" s="10" t="s">
        <v>7198</v>
      </c>
    </row>
    <row r="4219" spans="8:11">
      <c r="H4219" s="10" t="s">
        <v>342</v>
      </c>
      <c r="I4219" s="10" t="s">
        <v>489</v>
      </c>
      <c r="J4219" s="11" t="s">
        <v>7195</v>
      </c>
      <c r="K4219" s="10" t="s">
        <v>7199</v>
      </c>
    </row>
    <row r="4220" spans="8:11">
      <c r="H4220" s="10" t="s">
        <v>342</v>
      </c>
      <c r="I4220" s="10" t="s">
        <v>489</v>
      </c>
      <c r="J4220" s="11" t="s">
        <v>7200</v>
      </c>
      <c r="K4220" s="10" t="s">
        <v>7201</v>
      </c>
    </row>
    <row r="4221" spans="8:11">
      <c r="H4221" s="10" t="s">
        <v>342</v>
      </c>
      <c r="I4221" s="10" t="s">
        <v>489</v>
      </c>
      <c r="J4221" s="11" t="s">
        <v>7054</v>
      </c>
      <c r="K4221" s="10" t="s">
        <v>7202</v>
      </c>
    </row>
    <row r="4222" spans="8:11">
      <c r="H4222" s="10" t="s">
        <v>342</v>
      </c>
      <c r="I4222" s="10" t="s">
        <v>489</v>
      </c>
      <c r="J4222" s="11" t="s">
        <v>7203</v>
      </c>
      <c r="K4222" s="10" t="s">
        <v>7204</v>
      </c>
    </row>
    <row r="4223" spans="8:11">
      <c r="H4223" s="10" t="s">
        <v>342</v>
      </c>
      <c r="I4223" s="10" t="s">
        <v>493</v>
      </c>
      <c r="J4223" s="11" t="s">
        <v>602</v>
      </c>
      <c r="K4223" s="10" t="s">
        <v>7205</v>
      </c>
    </row>
    <row r="4224" spans="8:11">
      <c r="H4224" s="10" t="s">
        <v>342</v>
      </c>
      <c r="I4224" s="10" t="s">
        <v>493</v>
      </c>
      <c r="J4224" s="11" t="s">
        <v>602</v>
      </c>
      <c r="K4224" s="10" t="s">
        <v>7206</v>
      </c>
    </row>
    <row r="4225" spans="8:11">
      <c r="H4225" s="10" t="s">
        <v>342</v>
      </c>
      <c r="I4225" s="10" t="s">
        <v>493</v>
      </c>
      <c r="J4225" s="11" t="s">
        <v>602</v>
      </c>
      <c r="K4225" s="10" t="s">
        <v>995</v>
      </c>
    </row>
    <row r="4226" spans="8:11">
      <c r="H4226" s="10" t="s">
        <v>342</v>
      </c>
      <c r="I4226" s="10" t="s">
        <v>493</v>
      </c>
      <c r="J4226" s="11" t="s">
        <v>602</v>
      </c>
      <c r="K4226" s="10" t="s">
        <v>7207</v>
      </c>
    </row>
    <row r="4227" spans="8:11">
      <c r="H4227" s="10" t="s">
        <v>342</v>
      </c>
      <c r="I4227" s="10" t="s">
        <v>493</v>
      </c>
      <c r="J4227" s="11" t="s">
        <v>602</v>
      </c>
      <c r="K4227" s="10" t="s">
        <v>7208</v>
      </c>
    </row>
    <row r="4228" spans="8:11">
      <c r="H4228" s="10" t="s">
        <v>342</v>
      </c>
      <c r="I4228" s="10" t="s">
        <v>493</v>
      </c>
      <c r="J4228" s="11" t="s">
        <v>602</v>
      </c>
      <c r="K4228" s="10" t="s">
        <v>7209</v>
      </c>
    </row>
    <row r="4229" spans="8:11">
      <c r="H4229" s="10" t="s">
        <v>342</v>
      </c>
      <c r="I4229" s="10" t="s">
        <v>493</v>
      </c>
      <c r="J4229" s="11" t="s">
        <v>602</v>
      </c>
      <c r="K4229" s="10" t="s">
        <v>7210</v>
      </c>
    </row>
    <row r="4230" spans="8:11">
      <c r="H4230" s="10" t="s">
        <v>342</v>
      </c>
      <c r="I4230" s="10" t="s">
        <v>493</v>
      </c>
      <c r="J4230" s="11" t="s">
        <v>7211</v>
      </c>
      <c r="K4230" s="10" t="s">
        <v>5369</v>
      </c>
    </row>
    <row r="4231" spans="8:11">
      <c r="H4231" s="10" t="s">
        <v>342</v>
      </c>
      <c r="I4231" s="10" t="s">
        <v>493</v>
      </c>
      <c r="J4231" s="11" t="s">
        <v>7212</v>
      </c>
      <c r="K4231" s="10" t="s">
        <v>1344</v>
      </c>
    </row>
    <row r="4232" spans="8:11">
      <c r="H4232" s="10" t="s">
        <v>342</v>
      </c>
      <c r="I4232" s="10" t="s">
        <v>493</v>
      </c>
      <c r="J4232" s="11" t="s">
        <v>7213</v>
      </c>
      <c r="K4232" s="10" t="s">
        <v>7214</v>
      </c>
    </row>
    <row r="4233" spans="8:11">
      <c r="H4233" s="10" t="s">
        <v>342</v>
      </c>
      <c r="I4233" s="10" t="s">
        <v>493</v>
      </c>
      <c r="J4233" s="11" t="s">
        <v>7215</v>
      </c>
      <c r="K4233" s="10" t="s">
        <v>5161</v>
      </c>
    </row>
    <row r="4234" spans="8:11">
      <c r="H4234" s="10" t="s">
        <v>342</v>
      </c>
      <c r="I4234" s="10" t="s">
        <v>493</v>
      </c>
      <c r="J4234" s="11" t="s">
        <v>7216</v>
      </c>
      <c r="K4234" s="10" t="s">
        <v>7217</v>
      </c>
    </row>
    <row r="4235" spans="8:11">
      <c r="H4235" s="10" t="s">
        <v>342</v>
      </c>
      <c r="I4235" s="10" t="s">
        <v>493</v>
      </c>
      <c r="J4235" s="11" t="s">
        <v>7218</v>
      </c>
      <c r="K4235" s="10" t="s">
        <v>7219</v>
      </c>
    </row>
    <row r="4236" spans="8:11">
      <c r="H4236" s="10" t="s">
        <v>342</v>
      </c>
      <c r="I4236" s="10" t="s">
        <v>493</v>
      </c>
      <c r="J4236" s="11" t="s">
        <v>7220</v>
      </c>
      <c r="K4236" s="10" t="s">
        <v>7221</v>
      </c>
    </row>
    <row r="4237" spans="8:11">
      <c r="H4237" s="10" t="s">
        <v>342</v>
      </c>
      <c r="I4237" s="10" t="s">
        <v>493</v>
      </c>
      <c r="J4237" s="11" t="s">
        <v>7222</v>
      </c>
      <c r="K4237" s="10" t="s">
        <v>7223</v>
      </c>
    </row>
    <row r="4238" spans="8:11">
      <c r="H4238" s="10" t="s">
        <v>342</v>
      </c>
      <c r="I4238" s="10" t="s">
        <v>493</v>
      </c>
      <c r="J4238" s="11" t="s">
        <v>7224</v>
      </c>
      <c r="K4238" s="10" t="s">
        <v>7225</v>
      </c>
    </row>
    <row r="4239" spans="8:11">
      <c r="H4239" s="10" t="s">
        <v>342</v>
      </c>
      <c r="I4239" s="10" t="s">
        <v>493</v>
      </c>
      <c r="J4239" s="11" t="s">
        <v>7226</v>
      </c>
      <c r="K4239" s="10" t="s">
        <v>7227</v>
      </c>
    </row>
    <row r="4240" spans="8:11">
      <c r="H4240" s="10" t="s">
        <v>342</v>
      </c>
      <c r="I4240" s="10" t="s">
        <v>493</v>
      </c>
      <c r="J4240" s="11" t="s">
        <v>7228</v>
      </c>
      <c r="K4240" s="10" t="s">
        <v>7229</v>
      </c>
    </row>
    <row r="4241" spans="8:11">
      <c r="H4241" s="10" t="s">
        <v>342</v>
      </c>
      <c r="I4241" s="10" t="s">
        <v>493</v>
      </c>
      <c r="J4241" s="11" t="s">
        <v>7230</v>
      </c>
      <c r="K4241" s="10" t="s">
        <v>7231</v>
      </c>
    </row>
    <row r="4242" spans="8:11">
      <c r="H4242" s="10" t="s">
        <v>342</v>
      </c>
      <c r="I4242" s="10" t="s">
        <v>493</v>
      </c>
      <c r="J4242" s="11" t="s">
        <v>7232</v>
      </c>
      <c r="K4242" s="10" t="s">
        <v>217</v>
      </c>
    </row>
    <row r="4243" spans="8:11">
      <c r="H4243" s="10" t="s">
        <v>342</v>
      </c>
      <c r="I4243" s="10" t="s">
        <v>493</v>
      </c>
      <c r="J4243" s="11" t="s">
        <v>7233</v>
      </c>
      <c r="K4243" s="10" t="s">
        <v>7234</v>
      </c>
    </row>
    <row r="4244" spans="8:11">
      <c r="H4244" s="10" t="s">
        <v>342</v>
      </c>
      <c r="I4244" s="10" t="s">
        <v>493</v>
      </c>
      <c r="J4244" s="11" t="s">
        <v>7235</v>
      </c>
      <c r="K4244" s="10" t="s">
        <v>7236</v>
      </c>
    </row>
    <row r="4245" spans="8:11">
      <c r="H4245" s="10" t="s">
        <v>342</v>
      </c>
      <c r="I4245" s="10" t="s">
        <v>493</v>
      </c>
      <c r="J4245" s="11" t="s">
        <v>7237</v>
      </c>
      <c r="K4245" s="10" t="s">
        <v>7238</v>
      </c>
    </row>
    <row r="4246" spans="8:11">
      <c r="H4246" s="10" t="s">
        <v>342</v>
      </c>
      <c r="I4246" s="10" t="s">
        <v>493</v>
      </c>
      <c r="J4246" s="11" t="s">
        <v>494</v>
      </c>
      <c r="K4246" s="10" t="s">
        <v>495</v>
      </c>
    </row>
    <row r="4247" spans="8:11">
      <c r="H4247" s="10" t="s">
        <v>342</v>
      </c>
      <c r="I4247" s="10" t="s">
        <v>493</v>
      </c>
      <c r="J4247" s="11" t="s">
        <v>7239</v>
      </c>
      <c r="K4247" s="10" t="s">
        <v>7240</v>
      </c>
    </row>
    <row r="4248" spans="8:11">
      <c r="H4248" s="10" t="s">
        <v>342</v>
      </c>
      <c r="I4248" s="10" t="s">
        <v>493</v>
      </c>
      <c r="J4248" s="11" t="s">
        <v>7241</v>
      </c>
      <c r="K4248" s="10" t="s">
        <v>7242</v>
      </c>
    </row>
    <row r="4249" spans="8:11">
      <c r="H4249" s="10" t="s">
        <v>342</v>
      </c>
      <c r="I4249" s="10" t="s">
        <v>493</v>
      </c>
      <c r="J4249" s="11" t="s">
        <v>7243</v>
      </c>
      <c r="K4249" s="10" t="s">
        <v>7244</v>
      </c>
    </row>
    <row r="4250" spans="8:11">
      <c r="H4250" s="10" t="s">
        <v>231</v>
      </c>
      <c r="I4250" s="10" t="s">
        <v>511</v>
      </c>
      <c r="J4250" s="11" t="s">
        <v>602</v>
      </c>
      <c r="K4250" s="10" t="s">
        <v>7245</v>
      </c>
    </row>
    <row r="4251" spans="8:11">
      <c r="H4251" s="10" t="s">
        <v>231</v>
      </c>
      <c r="I4251" s="10" t="s">
        <v>511</v>
      </c>
      <c r="J4251" s="11" t="s">
        <v>602</v>
      </c>
      <c r="K4251" s="10" t="s">
        <v>7246</v>
      </c>
    </row>
    <row r="4252" spans="8:11">
      <c r="H4252" s="10" t="s">
        <v>231</v>
      </c>
      <c r="I4252" s="10" t="s">
        <v>511</v>
      </c>
      <c r="J4252" s="11" t="s">
        <v>602</v>
      </c>
      <c r="K4252" s="10" t="s">
        <v>7247</v>
      </c>
    </row>
    <row r="4253" spans="8:11">
      <c r="H4253" s="10" t="s">
        <v>231</v>
      </c>
      <c r="I4253" s="10" t="s">
        <v>511</v>
      </c>
      <c r="J4253" s="11" t="s">
        <v>602</v>
      </c>
      <c r="K4253" s="10" t="s">
        <v>7248</v>
      </c>
    </row>
    <row r="4254" spans="8:11">
      <c r="H4254" s="10" t="s">
        <v>231</v>
      </c>
      <c r="I4254" s="10" t="s">
        <v>511</v>
      </c>
      <c r="J4254" s="11" t="s">
        <v>602</v>
      </c>
      <c r="K4254" s="10" t="s">
        <v>7249</v>
      </c>
    </row>
    <row r="4255" spans="8:11">
      <c r="H4255" s="10" t="s">
        <v>231</v>
      </c>
      <c r="I4255" s="10" t="s">
        <v>511</v>
      </c>
      <c r="J4255" s="11" t="s">
        <v>602</v>
      </c>
      <c r="K4255" s="10" t="s">
        <v>7250</v>
      </c>
    </row>
    <row r="4256" spans="8:11">
      <c r="H4256" s="10" t="s">
        <v>231</v>
      </c>
      <c r="I4256" s="10" t="s">
        <v>511</v>
      </c>
      <c r="J4256" s="11" t="s">
        <v>602</v>
      </c>
      <c r="K4256" s="10" t="s">
        <v>7251</v>
      </c>
    </row>
    <row r="4257" spans="8:11">
      <c r="H4257" s="10" t="s">
        <v>231</v>
      </c>
      <c r="I4257" s="10" t="s">
        <v>511</v>
      </c>
      <c r="J4257" s="11" t="s">
        <v>602</v>
      </c>
      <c r="K4257" s="10" t="s">
        <v>7252</v>
      </c>
    </row>
    <row r="4258" spans="8:11">
      <c r="H4258" s="10" t="s">
        <v>231</v>
      </c>
      <c r="I4258" s="10" t="s">
        <v>511</v>
      </c>
      <c r="J4258" s="11" t="s">
        <v>602</v>
      </c>
      <c r="K4258" s="10" t="s">
        <v>7253</v>
      </c>
    </row>
    <row r="4259" spans="8:11">
      <c r="H4259" s="10" t="s">
        <v>231</v>
      </c>
      <c r="I4259" s="10" t="s">
        <v>511</v>
      </c>
      <c r="J4259" s="11" t="s">
        <v>7254</v>
      </c>
      <c r="K4259" s="10" t="s">
        <v>2217</v>
      </c>
    </row>
    <row r="4260" spans="8:11">
      <c r="H4260" s="10" t="s">
        <v>231</v>
      </c>
      <c r="I4260" s="10" t="s">
        <v>511</v>
      </c>
      <c r="J4260" s="11" t="s">
        <v>7255</v>
      </c>
      <c r="K4260" s="10" t="s">
        <v>7256</v>
      </c>
    </row>
    <row r="4261" spans="8:11">
      <c r="H4261" s="10" t="s">
        <v>231</v>
      </c>
      <c r="I4261" s="10" t="s">
        <v>511</v>
      </c>
      <c r="J4261" s="11" t="s">
        <v>7257</v>
      </c>
      <c r="K4261" s="10" t="s">
        <v>7258</v>
      </c>
    </row>
    <row r="4262" spans="8:11">
      <c r="H4262" s="10" t="s">
        <v>231</v>
      </c>
      <c r="I4262" s="10" t="s">
        <v>511</v>
      </c>
      <c r="J4262" s="11" t="s">
        <v>7259</v>
      </c>
      <c r="K4262" s="10" t="s">
        <v>7260</v>
      </c>
    </row>
    <row r="4263" spans="8:11">
      <c r="H4263" s="10" t="s">
        <v>231</v>
      </c>
      <c r="I4263" s="10" t="s">
        <v>511</v>
      </c>
      <c r="J4263" s="11" t="s">
        <v>7261</v>
      </c>
      <c r="K4263" s="10" t="s">
        <v>7262</v>
      </c>
    </row>
    <row r="4264" spans="8:11">
      <c r="H4264" s="10" t="s">
        <v>231</v>
      </c>
      <c r="I4264" s="10" t="s">
        <v>511</v>
      </c>
      <c r="J4264" s="11" t="s">
        <v>7263</v>
      </c>
      <c r="K4264" s="10" t="s">
        <v>7264</v>
      </c>
    </row>
    <row r="4265" spans="8:11">
      <c r="H4265" s="10" t="s">
        <v>231</v>
      </c>
      <c r="I4265" s="10" t="s">
        <v>511</v>
      </c>
      <c r="J4265" s="11" t="s">
        <v>7265</v>
      </c>
      <c r="K4265" s="10" t="s">
        <v>7266</v>
      </c>
    </row>
    <row r="4266" spans="8:11">
      <c r="H4266" s="10" t="s">
        <v>231</v>
      </c>
      <c r="I4266" s="10" t="s">
        <v>511</v>
      </c>
      <c r="J4266" s="11" t="s">
        <v>7267</v>
      </c>
      <c r="K4266" s="10" t="s">
        <v>7268</v>
      </c>
    </row>
    <row r="4267" spans="8:11">
      <c r="H4267" s="10" t="s">
        <v>231</v>
      </c>
      <c r="I4267" s="10" t="s">
        <v>511</v>
      </c>
      <c r="J4267" s="11" t="s">
        <v>7269</v>
      </c>
      <c r="K4267" s="10" t="s">
        <v>7270</v>
      </c>
    </row>
    <row r="4268" spans="8:11">
      <c r="H4268" s="10" t="s">
        <v>231</v>
      </c>
      <c r="I4268" s="10" t="s">
        <v>511</v>
      </c>
      <c r="J4268" s="11" t="s">
        <v>7271</v>
      </c>
      <c r="K4268" s="10" t="s">
        <v>7272</v>
      </c>
    </row>
    <row r="4269" spans="8:11">
      <c r="H4269" s="10" t="s">
        <v>231</v>
      </c>
      <c r="I4269" s="10" t="s">
        <v>511</v>
      </c>
      <c r="J4269" s="11" t="s">
        <v>7273</v>
      </c>
      <c r="K4269" s="10" t="s">
        <v>7274</v>
      </c>
    </row>
    <row r="4270" spans="8:11">
      <c r="H4270" s="10" t="s">
        <v>231</v>
      </c>
      <c r="I4270" s="10" t="s">
        <v>511</v>
      </c>
      <c r="J4270" s="11" t="s">
        <v>7275</v>
      </c>
      <c r="K4270" s="10" t="s">
        <v>7276</v>
      </c>
    </row>
    <row r="4271" spans="8:11">
      <c r="H4271" s="10" t="s">
        <v>231</v>
      </c>
      <c r="I4271" s="10" t="s">
        <v>511</v>
      </c>
      <c r="J4271" s="11" t="s">
        <v>7277</v>
      </c>
      <c r="K4271" s="10" t="s">
        <v>7278</v>
      </c>
    </row>
    <row r="4272" spans="8:11">
      <c r="H4272" s="10" t="s">
        <v>231</v>
      </c>
      <c r="I4272" s="10" t="s">
        <v>511</v>
      </c>
      <c r="J4272" s="11" t="s">
        <v>7279</v>
      </c>
      <c r="K4272" s="10" t="s">
        <v>7280</v>
      </c>
    </row>
    <row r="4273" spans="8:11">
      <c r="H4273" s="10" t="s">
        <v>231</v>
      </c>
      <c r="I4273" s="10" t="s">
        <v>511</v>
      </c>
      <c r="J4273" s="11" t="s">
        <v>7281</v>
      </c>
      <c r="K4273" s="10" t="s">
        <v>7282</v>
      </c>
    </row>
    <row r="4274" spans="8:11">
      <c r="H4274" s="10" t="s">
        <v>231</v>
      </c>
      <c r="I4274" s="10" t="s">
        <v>511</v>
      </c>
      <c r="J4274" s="11" t="s">
        <v>7283</v>
      </c>
      <c r="K4274" s="10" t="s">
        <v>7284</v>
      </c>
    </row>
    <row r="4275" spans="8:11">
      <c r="H4275" s="10" t="s">
        <v>231</v>
      </c>
      <c r="I4275" s="10" t="s">
        <v>511</v>
      </c>
      <c r="J4275" s="11" t="s">
        <v>7285</v>
      </c>
      <c r="K4275" s="10" t="s">
        <v>7286</v>
      </c>
    </row>
    <row r="4276" spans="8:11">
      <c r="H4276" s="10" t="s">
        <v>231</v>
      </c>
      <c r="I4276" s="10" t="s">
        <v>415</v>
      </c>
      <c r="J4276" s="11" t="s">
        <v>602</v>
      </c>
      <c r="K4276" s="10" t="s">
        <v>7287</v>
      </c>
    </row>
    <row r="4277" spans="8:11">
      <c r="H4277" s="10" t="s">
        <v>231</v>
      </c>
      <c r="I4277" s="10" t="s">
        <v>415</v>
      </c>
      <c r="J4277" s="11" t="s">
        <v>602</v>
      </c>
      <c r="K4277" s="10" t="s">
        <v>7288</v>
      </c>
    </row>
    <row r="4278" spans="8:11">
      <c r="H4278" s="10" t="s">
        <v>231</v>
      </c>
      <c r="I4278" s="10" t="s">
        <v>415</v>
      </c>
      <c r="J4278" s="11" t="s">
        <v>602</v>
      </c>
      <c r="K4278" s="10" t="s">
        <v>7289</v>
      </c>
    </row>
    <row r="4279" spans="8:11">
      <c r="H4279" s="10" t="s">
        <v>231</v>
      </c>
      <c r="I4279" s="10" t="s">
        <v>415</v>
      </c>
      <c r="J4279" s="11" t="s">
        <v>602</v>
      </c>
      <c r="K4279" s="10" t="s">
        <v>7290</v>
      </c>
    </row>
    <row r="4280" spans="8:11">
      <c r="H4280" s="10" t="s">
        <v>231</v>
      </c>
      <c r="I4280" s="10" t="s">
        <v>415</v>
      </c>
      <c r="J4280" s="11" t="s">
        <v>602</v>
      </c>
      <c r="K4280" s="10" t="s">
        <v>7291</v>
      </c>
    </row>
    <row r="4281" spans="8:11">
      <c r="H4281" s="10" t="s">
        <v>231</v>
      </c>
      <c r="I4281" s="10" t="s">
        <v>415</v>
      </c>
      <c r="J4281" s="11" t="s">
        <v>602</v>
      </c>
      <c r="K4281" s="10" t="s">
        <v>7292</v>
      </c>
    </row>
    <row r="4282" spans="8:11">
      <c r="H4282" s="10" t="s">
        <v>231</v>
      </c>
      <c r="I4282" s="10" t="s">
        <v>415</v>
      </c>
      <c r="J4282" s="11" t="s">
        <v>602</v>
      </c>
      <c r="K4282" s="10" t="s">
        <v>7293</v>
      </c>
    </row>
    <row r="4283" spans="8:11">
      <c r="H4283" s="10" t="s">
        <v>231</v>
      </c>
      <c r="I4283" s="10" t="s">
        <v>415</v>
      </c>
      <c r="J4283" s="11" t="s">
        <v>602</v>
      </c>
      <c r="K4283" s="10" t="s">
        <v>7294</v>
      </c>
    </row>
    <row r="4284" spans="8:11">
      <c r="H4284" s="10" t="s">
        <v>231</v>
      </c>
      <c r="I4284" s="10" t="s">
        <v>415</v>
      </c>
      <c r="J4284" s="11" t="s">
        <v>7295</v>
      </c>
      <c r="K4284" s="10" t="s">
        <v>7296</v>
      </c>
    </row>
    <row r="4285" spans="8:11">
      <c r="H4285" s="10" t="s">
        <v>231</v>
      </c>
      <c r="I4285" s="10" t="s">
        <v>415</v>
      </c>
      <c r="J4285" s="11" t="s">
        <v>302</v>
      </c>
      <c r="K4285" s="10" t="s">
        <v>303</v>
      </c>
    </row>
    <row r="4286" spans="8:11">
      <c r="H4286" s="10" t="s">
        <v>231</v>
      </c>
      <c r="I4286" s="10" t="s">
        <v>415</v>
      </c>
      <c r="J4286" s="11" t="s">
        <v>374</v>
      </c>
      <c r="K4286" s="10" t="s">
        <v>190</v>
      </c>
    </row>
    <row r="4287" spans="8:11">
      <c r="H4287" s="10" t="s">
        <v>231</v>
      </c>
      <c r="I4287" s="10" t="s">
        <v>415</v>
      </c>
      <c r="J4287" s="11" t="s">
        <v>7297</v>
      </c>
      <c r="K4287" s="10" t="s">
        <v>7298</v>
      </c>
    </row>
    <row r="4288" spans="8:11">
      <c r="H4288" s="10" t="s">
        <v>231</v>
      </c>
      <c r="I4288" s="10" t="s">
        <v>415</v>
      </c>
      <c r="J4288" s="11" t="s">
        <v>7299</v>
      </c>
      <c r="K4288" s="10" t="s">
        <v>7300</v>
      </c>
    </row>
    <row r="4289" spans="8:11">
      <c r="H4289" s="10" t="s">
        <v>231</v>
      </c>
      <c r="I4289" s="10" t="s">
        <v>415</v>
      </c>
      <c r="J4289" s="11" t="s">
        <v>237</v>
      </c>
      <c r="K4289" s="10" t="s">
        <v>238</v>
      </c>
    </row>
    <row r="4290" spans="8:11">
      <c r="H4290" s="10" t="s">
        <v>231</v>
      </c>
      <c r="I4290" s="10" t="s">
        <v>415</v>
      </c>
      <c r="J4290" s="11" t="s">
        <v>7301</v>
      </c>
      <c r="K4290" s="10" t="s">
        <v>7302</v>
      </c>
    </row>
    <row r="4291" spans="8:11">
      <c r="H4291" s="10" t="s">
        <v>231</v>
      </c>
      <c r="I4291" s="10" t="s">
        <v>415</v>
      </c>
      <c r="J4291" s="11" t="s">
        <v>7303</v>
      </c>
      <c r="K4291" s="10" t="s">
        <v>7304</v>
      </c>
    </row>
    <row r="4292" spans="8:11">
      <c r="H4292" s="10" t="s">
        <v>231</v>
      </c>
      <c r="I4292" s="10" t="s">
        <v>415</v>
      </c>
      <c r="J4292" s="11" t="s">
        <v>7305</v>
      </c>
      <c r="K4292" s="10" t="s">
        <v>7306</v>
      </c>
    </row>
    <row r="4293" spans="8:11">
      <c r="H4293" s="10" t="s">
        <v>231</v>
      </c>
      <c r="I4293" s="10" t="s">
        <v>415</v>
      </c>
      <c r="J4293" s="11" t="s">
        <v>7307</v>
      </c>
      <c r="K4293" s="10" t="s">
        <v>7308</v>
      </c>
    </row>
    <row r="4294" spans="8:11">
      <c r="H4294" s="10" t="s">
        <v>231</v>
      </c>
      <c r="I4294" s="10" t="s">
        <v>415</v>
      </c>
      <c r="J4294" s="11" t="s">
        <v>7309</v>
      </c>
      <c r="K4294" s="10" t="s">
        <v>233</v>
      </c>
    </row>
    <row r="4295" spans="8:11">
      <c r="H4295" s="10" t="s">
        <v>231</v>
      </c>
      <c r="I4295" s="10" t="s">
        <v>415</v>
      </c>
      <c r="J4295" s="11" t="s">
        <v>7310</v>
      </c>
      <c r="K4295" s="10" t="s">
        <v>7311</v>
      </c>
    </row>
    <row r="4296" spans="8:11">
      <c r="H4296" s="10" t="s">
        <v>231</v>
      </c>
      <c r="I4296" s="10" t="s">
        <v>415</v>
      </c>
      <c r="J4296" s="11" t="s">
        <v>7312</v>
      </c>
      <c r="K4296" s="10" t="s">
        <v>7313</v>
      </c>
    </row>
    <row r="4297" spans="8:11">
      <c r="H4297" s="10" t="s">
        <v>231</v>
      </c>
      <c r="I4297" s="10" t="s">
        <v>415</v>
      </c>
      <c r="J4297" s="11" t="s">
        <v>7314</v>
      </c>
      <c r="K4297" s="10" t="s">
        <v>232</v>
      </c>
    </row>
    <row r="4298" spans="8:11">
      <c r="H4298" s="10" t="s">
        <v>231</v>
      </c>
      <c r="I4298" s="10" t="s">
        <v>415</v>
      </c>
      <c r="J4298" s="11" t="s">
        <v>7315</v>
      </c>
      <c r="K4298" s="10" t="s">
        <v>7316</v>
      </c>
    </row>
    <row r="4299" spans="8:11">
      <c r="H4299" s="10" t="s">
        <v>231</v>
      </c>
      <c r="I4299" s="10" t="s">
        <v>415</v>
      </c>
      <c r="J4299" s="11" t="s">
        <v>7285</v>
      </c>
      <c r="K4299" s="10" t="s">
        <v>7317</v>
      </c>
    </row>
    <row r="4300" spans="8:11">
      <c r="H4300" s="10" t="s">
        <v>231</v>
      </c>
      <c r="I4300" s="10" t="s">
        <v>413</v>
      </c>
      <c r="J4300" s="11" t="s">
        <v>602</v>
      </c>
      <c r="K4300" s="10" t="s">
        <v>7318</v>
      </c>
    </row>
    <row r="4301" spans="8:11">
      <c r="H4301" s="10" t="s">
        <v>231</v>
      </c>
      <c r="I4301" s="10" t="s">
        <v>413</v>
      </c>
      <c r="J4301" s="11" t="s">
        <v>602</v>
      </c>
      <c r="K4301" s="10" t="s">
        <v>7319</v>
      </c>
    </row>
    <row r="4302" spans="8:11">
      <c r="H4302" s="10" t="s">
        <v>231</v>
      </c>
      <c r="I4302" s="10" t="s">
        <v>413</v>
      </c>
      <c r="J4302" s="11" t="s">
        <v>602</v>
      </c>
      <c r="K4302" s="10" t="s">
        <v>7320</v>
      </c>
    </row>
    <row r="4303" spans="8:11">
      <c r="H4303" s="10" t="s">
        <v>231</v>
      </c>
      <c r="I4303" s="10" t="s">
        <v>413</v>
      </c>
      <c r="J4303" s="11" t="s">
        <v>602</v>
      </c>
      <c r="K4303" s="10" t="s">
        <v>7321</v>
      </c>
    </row>
    <row r="4304" spans="8:11">
      <c r="H4304" s="10" t="s">
        <v>231</v>
      </c>
      <c r="I4304" s="10" t="s">
        <v>413</v>
      </c>
      <c r="J4304" s="11" t="s">
        <v>602</v>
      </c>
      <c r="K4304" s="10" t="s">
        <v>7322</v>
      </c>
    </row>
    <row r="4305" spans="8:11">
      <c r="H4305" s="10" t="s">
        <v>231</v>
      </c>
      <c r="I4305" s="10" t="s">
        <v>413</v>
      </c>
      <c r="J4305" s="11" t="s">
        <v>602</v>
      </c>
      <c r="K4305" s="10" t="s">
        <v>7323</v>
      </c>
    </row>
    <row r="4306" spans="8:11">
      <c r="H4306" s="10" t="s">
        <v>231</v>
      </c>
      <c r="I4306" s="10" t="s">
        <v>413</v>
      </c>
      <c r="J4306" s="11" t="s">
        <v>602</v>
      </c>
      <c r="K4306" s="10" t="s">
        <v>7324</v>
      </c>
    </row>
    <row r="4307" spans="8:11">
      <c r="H4307" s="10" t="s">
        <v>231</v>
      </c>
      <c r="I4307" s="10" t="s">
        <v>413</v>
      </c>
      <c r="J4307" s="11" t="s">
        <v>602</v>
      </c>
      <c r="K4307" s="10" t="s">
        <v>7325</v>
      </c>
    </row>
    <row r="4308" spans="8:11">
      <c r="H4308" s="10" t="s">
        <v>231</v>
      </c>
      <c r="I4308" s="10" t="s">
        <v>413</v>
      </c>
      <c r="J4308" s="11" t="s">
        <v>602</v>
      </c>
      <c r="K4308" s="10" t="s">
        <v>7326</v>
      </c>
    </row>
    <row r="4309" spans="8:11">
      <c r="H4309" s="10" t="s">
        <v>231</v>
      </c>
      <c r="I4309" s="10" t="s">
        <v>413</v>
      </c>
      <c r="J4309" s="11" t="s">
        <v>602</v>
      </c>
      <c r="K4309" s="10" t="s">
        <v>7327</v>
      </c>
    </row>
    <row r="4310" spans="8:11">
      <c r="H4310" s="10" t="s">
        <v>231</v>
      </c>
      <c r="I4310" s="10" t="s">
        <v>413</v>
      </c>
      <c r="J4310" s="11" t="s">
        <v>602</v>
      </c>
      <c r="K4310" s="10" t="s">
        <v>7328</v>
      </c>
    </row>
    <row r="4311" spans="8:11">
      <c r="H4311" s="10" t="s">
        <v>231</v>
      </c>
      <c r="I4311" s="10" t="s">
        <v>413</v>
      </c>
      <c r="J4311" s="11" t="s">
        <v>602</v>
      </c>
      <c r="K4311" s="10" t="s">
        <v>7329</v>
      </c>
    </row>
    <row r="4312" spans="8:11">
      <c r="H4312" s="10" t="s">
        <v>231</v>
      </c>
      <c r="I4312" s="10" t="s">
        <v>413</v>
      </c>
      <c r="J4312" s="11" t="s">
        <v>602</v>
      </c>
      <c r="K4312" s="10" t="s">
        <v>7330</v>
      </c>
    </row>
    <row r="4313" spans="8:11">
      <c r="H4313" s="10" t="s">
        <v>231</v>
      </c>
      <c r="I4313" s="10" t="s">
        <v>413</v>
      </c>
      <c r="J4313" s="11" t="s">
        <v>602</v>
      </c>
      <c r="K4313" s="10" t="s">
        <v>7331</v>
      </c>
    </row>
    <row r="4314" spans="8:11">
      <c r="H4314" s="10" t="s">
        <v>231</v>
      </c>
      <c r="I4314" s="10" t="s">
        <v>413</v>
      </c>
      <c r="J4314" s="11" t="s">
        <v>602</v>
      </c>
      <c r="K4314" s="10" t="s">
        <v>7332</v>
      </c>
    </row>
    <row r="4315" spans="8:11">
      <c r="H4315" s="10" t="s">
        <v>231</v>
      </c>
      <c r="I4315" s="10" t="s">
        <v>413</v>
      </c>
      <c r="J4315" s="11" t="s">
        <v>602</v>
      </c>
      <c r="K4315" s="10" t="s">
        <v>7333</v>
      </c>
    </row>
    <row r="4316" spans="8:11">
      <c r="H4316" s="10" t="s">
        <v>231</v>
      </c>
      <c r="I4316" s="10" t="s">
        <v>413</v>
      </c>
      <c r="J4316" s="11" t="s">
        <v>602</v>
      </c>
      <c r="K4316" s="10" t="s">
        <v>7334</v>
      </c>
    </row>
    <row r="4317" spans="8:11">
      <c r="H4317" s="10" t="s">
        <v>231</v>
      </c>
      <c r="I4317" s="10" t="s">
        <v>413</v>
      </c>
      <c r="J4317" s="11" t="s">
        <v>602</v>
      </c>
      <c r="K4317" s="10" t="s">
        <v>7335</v>
      </c>
    </row>
    <row r="4318" spans="8:11">
      <c r="H4318" s="10" t="s">
        <v>231</v>
      </c>
      <c r="I4318" s="10" t="s">
        <v>413</v>
      </c>
      <c r="J4318" s="11" t="s">
        <v>602</v>
      </c>
      <c r="K4318" s="10" t="s">
        <v>7336</v>
      </c>
    </row>
    <row r="4319" spans="8:11">
      <c r="H4319" s="10" t="s">
        <v>231</v>
      </c>
      <c r="I4319" s="10" t="s">
        <v>413</v>
      </c>
      <c r="J4319" s="11" t="s">
        <v>602</v>
      </c>
      <c r="K4319" s="10" t="s">
        <v>7337</v>
      </c>
    </row>
    <row r="4320" spans="8:11">
      <c r="H4320" s="10" t="s">
        <v>231</v>
      </c>
      <c r="I4320" s="10" t="s">
        <v>413</v>
      </c>
      <c r="J4320" s="11" t="s">
        <v>602</v>
      </c>
      <c r="K4320" s="10" t="s">
        <v>7338</v>
      </c>
    </row>
    <row r="4321" spans="8:11">
      <c r="H4321" s="10" t="s">
        <v>231</v>
      </c>
      <c r="I4321" s="10" t="s">
        <v>413</v>
      </c>
      <c r="J4321" s="11" t="s">
        <v>7339</v>
      </c>
      <c r="K4321" s="10" t="s">
        <v>2402</v>
      </c>
    </row>
    <row r="4322" spans="8:11">
      <c r="H4322" s="10" t="s">
        <v>231</v>
      </c>
      <c r="I4322" s="10" t="s">
        <v>413</v>
      </c>
      <c r="J4322" s="11" t="s">
        <v>7340</v>
      </c>
      <c r="K4322" s="10" t="s">
        <v>7341</v>
      </c>
    </row>
    <row r="4323" spans="8:11">
      <c r="H4323" s="10" t="s">
        <v>231</v>
      </c>
      <c r="I4323" s="10" t="s">
        <v>413</v>
      </c>
      <c r="J4323" s="11" t="s">
        <v>7342</v>
      </c>
      <c r="K4323" s="10" t="s">
        <v>7343</v>
      </c>
    </row>
    <row r="4324" spans="8:11">
      <c r="H4324" s="10" t="s">
        <v>231</v>
      </c>
      <c r="I4324" s="10" t="s">
        <v>413</v>
      </c>
      <c r="J4324" s="11" t="s">
        <v>7344</v>
      </c>
      <c r="K4324" s="10" t="s">
        <v>7345</v>
      </c>
    </row>
    <row r="4325" spans="8:11">
      <c r="H4325" s="10" t="s">
        <v>231</v>
      </c>
      <c r="I4325" s="10" t="s">
        <v>413</v>
      </c>
      <c r="J4325" s="11" t="s">
        <v>7346</v>
      </c>
      <c r="K4325" s="10" t="s">
        <v>7347</v>
      </c>
    </row>
    <row r="4326" spans="8:11">
      <c r="H4326" s="10" t="s">
        <v>231</v>
      </c>
      <c r="I4326" s="10" t="s">
        <v>413</v>
      </c>
      <c r="J4326" s="11" t="s">
        <v>7348</v>
      </c>
      <c r="K4326" s="10" t="s">
        <v>3592</v>
      </c>
    </row>
    <row r="4327" spans="8:11">
      <c r="H4327" s="10" t="s">
        <v>231</v>
      </c>
      <c r="I4327" s="10" t="s">
        <v>413</v>
      </c>
      <c r="J4327" s="11" t="s">
        <v>7349</v>
      </c>
      <c r="K4327" s="10" t="s">
        <v>7350</v>
      </c>
    </row>
    <row r="4328" spans="8:11">
      <c r="H4328" s="10" t="s">
        <v>231</v>
      </c>
      <c r="I4328" s="10" t="s">
        <v>413</v>
      </c>
      <c r="J4328" s="11" t="s">
        <v>7351</v>
      </c>
      <c r="K4328" s="10" t="s">
        <v>7352</v>
      </c>
    </row>
    <row r="4329" spans="8:11">
      <c r="H4329" s="10" t="s">
        <v>231</v>
      </c>
      <c r="I4329" s="10" t="s">
        <v>413</v>
      </c>
      <c r="J4329" s="11" t="s">
        <v>7353</v>
      </c>
      <c r="K4329" s="10" t="s">
        <v>1281</v>
      </c>
    </row>
    <row r="4330" spans="8:11">
      <c r="H4330" s="10" t="s">
        <v>231</v>
      </c>
      <c r="I4330" s="10" t="s">
        <v>413</v>
      </c>
      <c r="J4330" s="11" t="s">
        <v>7354</v>
      </c>
      <c r="K4330" s="10" t="s">
        <v>7355</v>
      </c>
    </row>
    <row r="4331" spans="8:11">
      <c r="H4331" s="10" t="s">
        <v>231</v>
      </c>
      <c r="I4331" s="10" t="s">
        <v>413</v>
      </c>
      <c r="J4331" s="11" t="s">
        <v>7356</v>
      </c>
      <c r="K4331" s="10" t="s">
        <v>171</v>
      </c>
    </row>
    <row r="4332" spans="8:11">
      <c r="H4332" s="10" t="s">
        <v>231</v>
      </c>
      <c r="I4332" s="10" t="s">
        <v>413</v>
      </c>
      <c r="J4332" s="11" t="s">
        <v>7357</v>
      </c>
      <c r="K4332" s="10" t="s">
        <v>7358</v>
      </c>
    </row>
    <row r="4333" spans="8:11">
      <c r="H4333" s="10" t="s">
        <v>231</v>
      </c>
      <c r="I4333" s="10" t="s">
        <v>413</v>
      </c>
      <c r="J4333" s="11" t="s">
        <v>371</v>
      </c>
      <c r="K4333" s="10" t="s">
        <v>372</v>
      </c>
    </row>
    <row r="4334" spans="8:11">
      <c r="H4334" s="10" t="s">
        <v>231</v>
      </c>
      <c r="I4334" s="10" t="s">
        <v>413</v>
      </c>
      <c r="J4334" s="11" t="s">
        <v>7359</v>
      </c>
      <c r="K4334" s="10" t="s">
        <v>7360</v>
      </c>
    </row>
    <row r="4335" spans="8:11">
      <c r="H4335" s="10" t="s">
        <v>231</v>
      </c>
      <c r="I4335" s="10" t="s">
        <v>413</v>
      </c>
      <c r="J4335" s="11" t="s">
        <v>7361</v>
      </c>
      <c r="K4335" s="10" t="s">
        <v>7362</v>
      </c>
    </row>
    <row r="4336" spans="8:11">
      <c r="H4336" s="10" t="s">
        <v>231</v>
      </c>
      <c r="I4336" s="10" t="s">
        <v>413</v>
      </c>
      <c r="J4336" s="11" t="s">
        <v>7363</v>
      </c>
      <c r="K4336" s="10" t="s">
        <v>7364</v>
      </c>
    </row>
    <row r="4337" spans="8:11">
      <c r="H4337" s="10" t="s">
        <v>231</v>
      </c>
      <c r="I4337" s="10" t="s">
        <v>530</v>
      </c>
      <c r="J4337" s="11" t="s">
        <v>602</v>
      </c>
      <c r="K4337" s="10" t="s">
        <v>7365</v>
      </c>
    </row>
    <row r="4338" spans="8:11">
      <c r="H4338" s="10" t="s">
        <v>231</v>
      </c>
      <c r="I4338" s="10" t="s">
        <v>530</v>
      </c>
      <c r="J4338" s="11" t="s">
        <v>602</v>
      </c>
      <c r="K4338" s="10" t="s">
        <v>7366</v>
      </c>
    </row>
    <row r="4339" spans="8:11">
      <c r="H4339" s="10" t="s">
        <v>231</v>
      </c>
      <c r="I4339" s="10" t="s">
        <v>530</v>
      </c>
      <c r="J4339" s="11" t="s">
        <v>602</v>
      </c>
      <c r="K4339" s="10" t="s">
        <v>7367</v>
      </c>
    </row>
    <row r="4340" spans="8:11">
      <c r="H4340" s="10" t="s">
        <v>231</v>
      </c>
      <c r="I4340" s="10" t="s">
        <v>530</v>
      </c>
      <c r="J4340" s="11" t="s">
        <v>602</v>
      </c>
      <c r="K4340" s="10" t="s">
        <v>7368</v>
      </c>
    </row>
    <row r="4341" spans="8:11">
      <c r="H4341" s="10" t="s">
        <v>231</v>
      </c>
      <c r="I4341" s="10" t="s">
        <v>530</v>
      </c>
      <c r="J4341" s="11" t="s">
        <v>602</v>
      </c>
      <c r="K4341" s="10" t="s">
        <v>7369</v>
      </c>
    </row>
    <row r="4342" spans="8:11">
      <c r="H4342" s="10" t="s">
        <v>231</v>
      </c>
      <c r="I4342" s="10" t="s">
        <v>530</v>
      </c>
      <c r="J4342" s="11" t="s">
        <v>602</v>
      </c>
      <c r="K4342" s="10" t="s">
        <v>7370</v>
      </c>
    </row>
    <row r="4343" spans="8:11">
      <c r="H4343" s="10" t="s">
        <v>231</v>
      </c>
      <c r="I4343" s="10" t="s">
        <v>530</v>
      </c>
      <c r="J4343" s="11" t="s">
        <v>602</v>
      </c>
      <c r="K4343" s="10" t="s">
        <v>7321</v>
      </c>
    </row>
    <row r="4344" spans="8:11">
      <c r="H4344" s="10" t="s">
        <v>231</v>
      </c>
      <c r="I4344" s="10" t="s">
        <v>530</v>
      </c>
      <c r="J4344" s="11" t="s">
        <v>602</v>
      </c>
      <c r="K4344" s="10" t="s">
        <v>7371</v>
      </c>
    </row>
    <row r="4345" spans="8:11">
      <c r="H4345" s="10" t="s">
        <v>231</v>
      </c>
      <c r="I4345" s="10" t="s">
        <v>530</v>
      </c>
      <c r="J4345" s="11" t="s">
        <v>602</v>
      </c>
      <c r="K4345" s="10" t="s">
        <v>7372</v>
      </c>
    </row>
    <row r="4346" spans="8:11">
      <c r="H4346" s="10" t="s">
        <v>231</v>
      </c>
      <c r="I4346" s="10" t="s">
        <v>530</v>
      </c>
      <c r="J4346" s="11" t="s">
        <v>602</v>
      </c>
      <c r="K4346" s="10" t="s">
        <v>7373</v>
      </c>
    </row>
    <row r="4347" spans="8:11">
      <c r="H4347" s="10" t="s">
        <v>231</v>
      </c>
      <c r="I4347" s="10" t="s">
        <v>530</v>
      </c>
      <c r="J4347" s="11" t="s">
        <v>7374</v>
      </c>
      <c r="K4347" s="10" t="s">
        <v>169</v>
      </c>
    </row>
    <row r="4348" spans="8:11">
      <c r="H4348" s="10" t="s">
        <v>231</v>
      </c>
      <c r="I4348" s="10" t="s">
        <v>530</v>
      </c>
      <c r="J4348" s="11" t="s">
        <v>7375</v>
      </c>
      <c r="K4348" s="10" t="s">
        <v>3338</v>
      </c>
    </row>
    <row r="4349" spans="8:11">
      <c r="H4349" s="10" t="s">
        <v>231</v>
      </c>
      <c r="I4349" s="10" t="s">
        <v>530</v>
      </c>
      <c r="J4349" s="11" t="s">
        <v>7376</v>
      </c>
      <c r="K4349" s="10" t="s">
        <v>7377</v>
      </c>
    </row>
    <row r="4350" spans="8:11">
      <c r="H4350" s="10" t="s">
        <v>231</v>
      </c>
      <c r="I4350" s="10" t="s">
        <v>530</v>
      </c>
      <c r="J4350" s="11" t="s">
        <v>7378</v>
      </c>
      <c r="K4350" s="10" t="s">
        <v>7379</v>
      </c>
    </row>
    <row r="4351" spans="8:11">
      <c r="H4351" s="10" t="s">
        <v>231</v>
      </c>
      <c r="I4351" s="10" t="s">
        <v>530</v>
      </c>
      <c r="J4351" s="11" t="s">
        <v>7380</v>
      </c>
      <c r="K4351" s="10" t="s">
        <v>7381</v>
      </c>
    </row>
    <row r="4352" spans="8:11">
      <c r="H4352" s="10" t="s">
        <v>231</v>
      </c>
      <c r="I4352" s="10" t="s">
        <v>530</v>
      </c>
      <c r="J4352" s="11" t="s">
        <v>7382</v>
      </c>
      <c r="K4352" s="10" t="s">
        <v>7383</v>
      </c>
    </row>
    <row r="4353" spans="8:11">
      <c r="H4353" s="10" t="s">
        <v>231</v>
      </c>
      <c r="I4353" s="10" t="s">
        <v>530</v>
      </c>
      <c r="J4353" s="11" t="s">
        <v>7384</v>
      </c>
      <c r="K4353" s="10" t="s">
        <v>7385</v>
      </c>
    </row>
    <row r="4354" spans="8:11">
      <c r="H4354" s="10" t="s">
        <v>231</v>
      </c>
      <c r="I4354" s="10" t="s">
        <v>530</v>
      </c>
      <c r="J4354" s="11" t="s">
        <v>7386</v>
      </c>
      <c r="K4354" s="10" t="s">
        <v>7387</v>
      </c>
    </row>
    <row r="4355" spans="8:11">
      <c r="H4355" s="10" t="s">
        <v>231</v>
      </c>
      <c r="I4355" s="10" t="s">
        <v>530</v>
      </c>
      <c r="J4355" s="11" t="s">
        <v>7388</v>
      </c>
      <c r="K4355" s="10" t="s">
        <v>7389</v>
      </c>
    </row>
    <row r="4356" spans="8:11">
      <c r="H4356" s="10" t="s">
        <v>231</v>
      </c>
      <c r="I4356" s="10" t="s">
        <v>530</v>
      </c>
      <c r="J4356" s="11" t="s">
        <v>235</v>
      </c>
      <c r="K4356" s="10" t="s">
        <v>236</v>
      </c>
    </row>
    <row r="4357" spans="8:11">
      <c r="H4357" s="10" t="s">
        <v>231</v>
      </c>
      <c r="I4357" s="10" t="s">
        <v>530</v>
      </c>
      <c r="J4357" s="11" t="s">
        <v>7390</v>
      </c>
      <c r="K4357" s="10" t="s">
        <v>7391</v>
      </c>
    </row>
    <row r="4358" spans="8:11">
      <c r="H4358" s="10" t="s">
        <v>231</v>
      </c>
      <c r="I4358" s="10" t="s">
        <v>530</v>
      </c>
      <c r="J4358" s="11" t="s">
        <v>7392</v>
      </c>
      <c r="K4358" s="10" t="s">
        <v>7393</v>
      </c>
    </row>
    <row r="4359" spans="8:11">
      <c r="H4359" s="10" t="s">
        <v>231</v>
      </c>
      <c r="I4359" s="10" t="s">
        <v>530</v>
      </c>
      <c r="J4359" s="11" t="s">
        <v>7394</v>
      </c>
      <c r="K4359" s="10" t="s">
        <v>311</v>
      </c>
    </row>
    <row r="4360" spans="8:11">
      <c r="H4360" s="10" t="s">
        <v>231</v>
      </c>
      <c r="I4360" s="10" t="s">
        <v>530</v>
      </c>
      <c r="J4360" s="11" t="s">
        <v>7395</v>
      </c>
      <c r="K4360" s="10" t="s">
        <v>7396</v>
      </c>
    </row>
    <row r="4361" spans="8:11">
      <c r="H4361" s="10" t="s">
        <v>231</v>
      </c>
      <c r="I4361" s="10" t="s">
        <v>530</v>
      </c>
      <c r="J4361" s="11" t="s">
        <v>7397</v>
      </c>
      <c r="K4361" s="10" t="s">
        <v>7398</v>
      </c>
    </row>
    <row r="4362" spans="8:11">
      <c r="H4362" s="10" t="s">
        <v>231</v>
      </c>
      <c r="I4362" s="10" t="s">
        <v>530</v>
      </c>
      <c r="J4362" s="11" t="s">
        <v>7285</v>
      </c>
      <c r="K4362" s="10" t="s">
        <v>7399</v>
      </c>
    </row>
    <row r="4363" spans="8:11">
      <c r="H4363" s="10" t="s">
        <v>231</v>
      </c>
      <c r="I4363" s="10" t="s">
        <v>489</v>
      </c>
      <c r="J4363" s="11" t="s">
        <v>602</v>
      </c>
      <c r="K4363" s="10" t="s">
        <v>7400</v>
      </c>
    </row>
    <row r="4364" spans="8:11">
      <c r="H4364" s="10" t="s">
        <v>231</v>
      </c>
      <c r="I4364" s="10" t="s">
        <v>489</v>
      </c>
      <c r="J4364" s="11" t="s">
        <v>602</v>
      </c>
      <c r="K4364" s="10" t="s">
        <v>7401</v>
      </c>
    </row>
    <row r="4365" spans="8:11">
      <c r="H4365" s="10" t="s">
        <v>231</v>
      </c>
      <c r="I4365" s="10" t="s">
        <v>489</v>
      </c>
      <c r="J4365" s="11" t="s">
        <v>602</v>
      </c>
      <c r="K4365" s="10" t="s">
        <v>7402</v>
      </c>
    </row>
    <row r="4366" spans="8:11">
      <c r="H4366" s="10" t="s">
        <v>231</v>
      </c>
      <c r="I4366" s="10" t="s">
        <v>489</v>
      </c>
      <c r="J4366" s="11" t="s">
        <v>602</v>
      </c>
      <c r="K4366" s="10" t="s">
        <v>7403</v>
      </c>
    </row>
    <row r="4367" spans="8:11">
      <c r="H4367" s="10" t="s">
        <v>231</v>
      </c>
      <c r="I4367" s="10" t="s">
        <v>489</v>
      </c>
      <c r="J4367" s="11" t="s">
        <v>602</v>
      </c>
      <c r="K4367" s="10" t="s">
        <v>7404</v>
      </c>
    </row>
    <row r="4368" spans="8:11">
      <c r="H4368" s="10" t="s">
        <v>231</v>
      </c>
      <c r="I4368" s="10" t="s">
        <v>489</v>
      </c>
      <c r="J4368" s="11" t="s">
        <v>602</v>
      </c>
      <c r="K4368" s="10" t="s">
        <v>7405</v>
      </c>
    </row>
    <row r="4369" spans="8:11">
      <c r="H4369" s="10" t="s">
        <v>231</v>
      </c>
      <c r="I4369" s="10" t="s">
        <v>489</v>
      </c>
      <c r="J4369" s="11" t="s">
        <v>602</v>
      </c>
      <c r="K4369" s="10" t="s">
        <v>7406</v>
      </c>
    </row>
    <row r="4370" spans="8:11">
      <c r="H4370" s="10" t="s">
        <v>231</v>
      </c>
      <c r="I4370" s="10" t="s">
        <v>489</v>
      </c>
      <c r="J4370" s="11" t="s">
        <v>602</v>
      </c>
      <c r="K4370" s="10" t="s">
        <v>7407</v>
      </c>
    </row>
    <row r="4371" spans="8:11">
      <c r="H4371" s="10" t="s">
        <v>231</v>
      </c>
      <c r="I4371" s="10" t="s">
        <v>489</v>
      </c>
      <c r="J4371" s="11" t="s">
        <v>602</v>
      </c>
      <c r="K4371" s="10" t="s">
        <v>7408</v>
      </c>
    </row>
    <row r="4372" spans="8:11">
      <c r="H4372" s="10" t="s">
        <v>231</v>
      </c>
      <c r="I4372" s="10" t="s">
        <v>489</v>
      </c>
      <c r="J4372" s="11" t="s">
        <v>602</v>
      </c>
      <c r="K4372" s="10" t="s">
        <v>7409</v>
      </c>
    </row>
    <row r="4373" spans="8:11">
      <c r="H4373" s="10" t="s">
        <v>231</v>
      </c>
      <c r="I4373" s="10" t="s">
        <v>489</v>
      </c>
      <c r="J4373" s="11" t="s">
        <v>602</v>
      </c>
      <c r="K4373" s="10" t="s">
        <v>7410</v>
      </c>
    </row>
    <row r="4374" spans="8:11">
      <c r="H4374" s="10" t="s">
        <v>231</v>
      </c>
      <c r="I4374" s="10" t="s">
        <v>489</v>
      </c>
      <c r="J4374" s="11" t="s">
        <v>602</v>
      </c>
      <c r="K4374" s="10" t="s">
        <v>7411</v>
      </c>
    </row>
    <row r="4375" spans="8:11">
      <c r="H4375" s="10" t="s">
        <v>231</v>
      </c>
      <c r="I4375" s="10" t="s">
        <v>489</v>
      </c>
      <c r="J4375" s="11" t="s">
        <v>602</v>
      </c>
      <c r="K4375" s="10" t="s">
        <v>7412</v>
      </c>
    </row>
    <row r="4376" spans="8:11">
      <c r="H4376" s="10" t="s">
        <v>231</v>
      </c>
      <c r="I4376" s="10" t="s">
        <v>489</v>
      </c>
      <c r="J4376" s="11" t="s">
        <v>602</v>
      </c>
      <c r="K4376" s="10" t="s">
        <v>7413</v>
      </c>
    </row>
    <row r="4377" spans="8:11">
      <c r="H4377" s="10" t="s">
        <v>231</v>
      </c>
      <c r="I4377" s="10" t="s">
        <v>489</v>
      </c>
      <c r="J4377" s="11" t="s">
        <v>602</v>
      </c>
      <c r="K4377" s="10" t="s">
        <v>7414</v>
      </c>
    </row>
    <row r="4378" spans="8:11">
      <c r="H4378" s="10" t="s">
        <v>231</v>
      </c>
      <c r="I4378" s="10" t="s">
        <v>489</v>
      </c>
      <c r="J4378" s="11" t="s">
        <v>602</v>
      </c>
      <c r="K4378" s="10" t="s">
        <v>7415</v>
      </c>
    </row>
    <row r="4379" spans="8:11">
      <c r="H4379" s="10" t="s">
        <v>231</v>
      </c>
      <c r="I4379" s="10" t="s">
        <v>489</v>
      </c>
      <c r="J4379" s="11" t="s">
        <v>602</v>
      </c>
      <c r="K4379" s="10" t="s">
        <v>7416</v>
      </c>
    </row>
    <row r="4380" spans="8:11">
      <c r="H4380" s="10" t="s">
        <v>231</v>
      </c>
      <c r="I4380" s="10" t="s">
        <v>489</v>
      </c>
      <c r="J4380" s="11" t="s">
        <v>602</v>
      </c>
      <c r="K4380" s="10" t="s">
        <v>7417</v>
      </c>
    </row>
    <row r="4381" spans="8:11">
      <c r="H4381" s="10" t="s">
        <v>231</v>
      </c>
      <c r="I4381" s="10" t="s">
        <v>489</v>
      </c>
      <c r="J4381" s="11" t="s">
        <v>602</v>
      </c>
      <c r="K4381" s="10" t="s">
        <v>7418</v>
      </c>
    </row>
    <row r="4382" spans="8:11">
      <c r="H4382" s="10" t="s">
        <v>231</v>
      </c>
      <c r="I4382" s="10" t="s">
        <v>489</v>
      </c>
      <c r="J4382" s="11" t="s">
        <v>602</v>
      </c>
      <c r="K4382" s="10" t="s">
        <v>7419</v>
      </c>
    </row>
    <row r="4383" spans="8:11">
      <c r="H4383" s="10" t="s">
        <v>231</v>
      </c>
      <c r="I4383" s="10" t="s">
        <v>489</v>
      </c>
      <c r="J4383" s="11" t="s">
        <v>602</v>
      </c>
      <c r="K4383" s="10" t="s">
        <v>7420</v>
      </c>
    </row>
    <row r="4384" spans="8:11">
      <c r="H4384" s="10" t="s">
        <v>231</v>
      </c>
      <c r="I4384" s="10" t="s">
        <v>489</v>
      </c>
      <c r="J4384" s="11" t="s">
        <v>602</v>
      </c>
      <c r="K4384" s="10" t="s">
        <v>82</v>
      </c>
    </row>
    <row r="4385" spans="8:11">
      <c r="H4385" s="10" t="s">
        <v>231</v>
      </c>
      <c r="I4385" s="10" t="s">
        <v>489</v>
      </c>
      <c r="J4385" s="11" t="s">
        <v>7421</v>
      </c>
      <c r="K4385" s="10" t="s">
        <v>7422</v>
      </c>
    </row>
    <row r="4386" spans="8:11">
      <c r="H4386" s="10" t="s">
        <v>231</v>
      </c>
      <c r="I4386" s="10" t="s">
        <v>489</v>
      </c>
      <c r="J4386" s="11" t="s">
        <v>7423</v>
      </c>
      <c r="K4386" s="10" t="s">
        <v>2734</v>
      </c>
    </row>
    <row r="4387" spans="8:11">
      <c r="H4387" s="10" t="s">
        <v>231</v>
      </c>
      <c r="I4387" s="10" t="s">
        <v>489</v>
      </c>
      <c r="J4387" s="11" t="s">
        <v>7424</v>
      </c>
      <c r="K4387" s="10" t="s">
        <v>7425</v>
      </c>
    </row>
    <row r="4388" spans="8:11">
      <c r="H4388" s="10" t="s">
        <v>231</v>
      </c>
      <c r="I4388" s="10" t="s">
        <v>489</v>
      </c>
      <c r="J4388" s="11" t="s">
        <v>7426</v>
      </c>
      <c r="K4388" s="10" t="s">
        <v>7427</v>
      </c>
    </row>
    <row r="4389" spans="8:11">
      <c r="H4389" s="10" t="s">
        <v>231</v>
      </c>
      <c r="I4389" s="10" t="s">
        <v>489</v>
      </c>
      <c r="J4389" s="11" t="s">
        <v>7428</v>
      </c>
      <c r="K4389" s="10" t="s">
        <v>2085</v>
      </c>
    </row>
    <row r="4390" spans="8:11">
      <c r="H4390" s="10" t="s">
        <v>231</v>
      </c>
      <c r="I4390" s="10" t="s">
        <v>489</v>
      </c>
      <c r="J4390" s="11" t="s">
        <v>7429</v>
      </c>
      <c r="K4390" s="10" t="s">
        <v>842</v>
      </c>
    </row>
    <row r="4391" spans="8:11">
      <c r="H4391" s="10" t="s">
        <v>231</v>
      </c>
      <c r="I4391" s="10" t="s">
        <v>489</v>
      </c>
      <c r="J4391" s="11" t="s">
        <v>7430</v>
      </c>
      <c r="K4391" s="10" t="s">
        <v>7431</v>
      </c>
    </row>
    <row r="4392" spans="8:11">
      <c r="H4392" s="10" t="s">
        <v>231</v>
      </c>
      <c r="I4392" s="10" t="s">
        <v>489</v>
      </c>
      <c r="J4392" s="11" t="s">
        <v>7432</v>
      </c>
      <c r="K4392" s="10" t="s">
        <v>7433</v>
      </c>
    </row>
    <row r="4393" spans="8:11">
      <c r="H4393" s="10" t="s">
        <v>231</v>
      </c>
      <c r="I4393" s="10" t="s">
        <v>489</v>
      </c>
      <c r="J4393" s="11" t="s">
        <v>7434</v>
      </c>
      <c r="K4393" s="10" t="s">
        <v>1525</v>
      </c>
    </row>
    <row r="4394" spans="8:11">
      <c r="H4394" s="10" t="s">
        <v>231</v>
      </c>
      <c r="I4394" s="10" t="s">
        <v>489</v>
      </c>
      <c r="J4394" s="11" t="s">
        <v>7435</v>
      </c>
      <c r="K4394" s="10" t="s">
        <v>464</v>
      </c>
    </row>
    <row r="4395" spans="8:11">
      <c r="H4395" s="10" t="s">
        <v>231</v>
      </c>
      <c r="I4395" s="10" t="s">
        <v>489</v>
      </c>
      <c r="J4395" s="11" t="s">
        <v>7436</v>
      </c>
      <c r="K4395" s="10" t="s">
        <v>7437</v>
      </c>
    </row>
    <row r="4396" spans="8:11">
      <c r="H4396" s="10" t="s">
        <v>231</v>
      </c>
      <c r="I4396" s="10" t="s">
        <v>489</v>
      </c>
      <c r="J4396" s="11" t="s">
        <v>7438</v>
      </c>
      <c r="K4396" s="10" t="s">
        <v>7439</v>
      </c>
    </row>
    <row r="4397" spans="8:11">
      <c r="H4397" s="10" t="s">
        <v>231</v>
      </c>
      <c r="I4397" s="10" t="s">
        <v>489</v>
      </c>
      <c r="J4397" s="11" t="s">
        <v>7440</v>
      </c>
      <c r="K4397" s="10" t="s">
        <v>7441</v>
      </c>
    </row>
    <row r="4398" spans="8:11">
      <c r="H4398" s="10" t="s">
        <v>231</v>
      </c>
      <c r="I4398" s="10" t="s">
        <v>489</v>
      </c>
      <c r="J4398" s="11" t="s">
        <v>7442</v>
      </c>
      <c r="K4398" s="10" t="s">
        <v>7443</v>
      </c>
    </row>
    <row r="4399" spans="8:11">
      <c r="H4399" s="10" t="s">
        <v>231</v>
      </c>
      <c r="I4399" s="10" t="s">
        <v>489</v>
      </c>
      <c r="J4399" s="11" t="s">
        <v>7444</v>
      </c>
      <c r="K4399" s="10" t="s">
        <v>7445</v>
      </c>
    </row>
    <row r="4400" spans="8:11">
      <c r="H4400" s="10" t="s">
        <v>231</v>
      </c>
      <c r="I4400" s="10" t="s">
        <v>489</v>
      </c>
      <c r="J4400" s="11" t="s">
        <v>7446</v>
      </c>
      <c r="K4400" s="10" t="s">
        <v>7447</v>
      </c>
    </row>
    <row r="4401" spans="8:11">
      <c r="H4401" s="10" t="s">
        <v>231</v>
      </c>
      <c r="I4401" s="10" t="s">
        <v>489</v>
      </c>
      <c r="J4401" s="11" t="s">
        <v>7448</v>
      </c>
      <c r="K4401" s="10" t="s">
        <v>7449</v>
      </c>
    </row>
    <row r="4402" spans="8:11">
      <c r="H4402" s="10" t="s">
        <v>231</v>
      </c>
      <c r="I4402" s="10" t="s">
        <v>493</v>
      </c>
      <c r="J4402" s="11" t="s">
        <v>602</v>
      </c>
      <c r="K4402" s="10" t="s">
        <v>7450</v>
      </c>
    </row>
    <row r="4403" spans="8:11">
      <c r="H4403" s="10" t="s">
        <v>231</v>
      </c>
      <c r="I4403" s="10" t="s">
        <v>493</v>
      </c>
      <c r="J4403" s="11" t="s">
        <v>602</v>
      </c>
      <c r="K4403" s="10" t="s">
        <v>7451</v>
      </c>
    </row>
    <row r="4404" spans="8:11">
      <c r="H4404" s="10" t="s">
        <v>231</v>
      </c>
      <c r="I4404" s="10" t="s">
        <v>493</v>
      </c>
      <c r="J4404" s="11" t="s">
        <v>602</v>
      </c>
      <c r="K4404" s="10" t="s">
        <v>7452</v>
      </c>
    </row>
    <row r="4405" spans="8:11">
      <c r="H4405" s="10" t="s">
        <v>231</v>
      </c>
      <c r="I4405" s="10" t="s">
        <v>493</v>
      </c>
      <c r="J4405" s="11" t="s">
        <v>602</v>
      </c>
      <c r="K4405" s="10" t="s">
        <v>7453</v>
      </c>
    </row>
    <row r="4406" spans="8:11">
      <c r="H4406" s="10" t="s">
        <v>231</v>
      </c>
      <c r="I4406" s="10" t="s">
        <v>493</v>
      </c>
      <c r="J4406" s="11" t="s">
        <v>602</v>
      </c>
      <c r="K4406" s="10" t="s">
        <v>7454</v>
      </c>
    </row>
    <row r="4407" spans="8:11">
      <c r="H4407" s="10" t="s">
        <v>231</v>
      </c>
      <c r="I4407" s="10" t="s">
        <v>493</v>
      </c>
      <c r="J4407" s="11" t="s">
        <v>602</v>
      </c>
      <c r="K4407" s="10" t="s">
        <v>7455</v>
      </c>
    </row>
    <row r="4408" spans="8:11">
      <c r="H4408" s="10" t="s">
        <v>231</v>
      </c>
      <c r="I4408" s="10" t="s">
        <v>493</v>
      </c>
      <c r="J4408" s="11" t="s">
        <v>602</v>
      </c>
      <c r="K4408" s="10" t="s">
        <v>7456</v>
      </c>
    </row>
    <row r="4409" spans="8:11">
      <c r="H4409" s="10" t="s">
        <v>231</v>
      </c>
      <c r="I4409" s="10" t="s">
        <v>493</v>
      </c>
      <c r="J4409" s="11" t="s">
        <v>602</v>
      </c>
      <c r="K4409" s="10" t="s">
        <v>7457</v>
      </c>
    </row>
    <row r="4410" spans="8:11">
      <c r="H4410" s="10" t="s">
        <v>231</v>
      </c>
      <c r="I4410" s="10" t="s">
        <v>493</v>
      </c>
      <c r="J4410" s="11" t="s">
        <v>602</v>
      </c>
      <c r="K4410" s="10" t="s">
        <v>7458</v>
      </c>
    </row>
    <row r="4411" spans="8:11">
      <c r="H4411" s="10" t="s">
        <v>231</v>
      </c>
      <c r="I4411" s="10" t="s">
        <v>493</v>
      </c>
      <c r="J4411" s="11" t="s">
        <v>7459</v>
      </c>
      <c r="K4411" s="10" t="s">
        <v>1630</v>
      </c>
    </row>
    <row r="4412" spans="8:11">
      <c r="H4412" s="10" t="s">
        <v>231</v>
      </c>
      <c r="I4412" s="10" t="s">
        <v>493</v>
      </c>
      <c r="J4412" s="11" t="s">
        <v>7460</v>
      </c>
      <c r="K4412" s="10" t="s">
        <v>7461</v>
      </c>
    </row>
    <row r="4413" spans="8:11">
      <c r="H4413" s="10" t="s">
        <v>231</v>
      </c>
      <c r="I4413" s="10" t="s">
        <v>493</v>
      </c>
      <c r="J4413" s="11" t="s">
        <v>7462</v>
      </c>
      <c r="K4413" s="10" t="s">
        <v>1181</v>
      </c>
    </row>
    <row r="4414" spans="8:11">
      <c r="H4414" s="10" t="s">
        <v>231</v>
      </c>
      <c r="I4414" s="10" t="s">
        <v>493</v>
      </c>
      <c r="J4414" s="11" t="s">
        <v>7463</v>
      </c>
      <c r="K4414" s="10" t="s">
        <v>295</v>
      </c>
    </row>
    <row r="4415" spans="8:11">
      <c r="H4415" s="10" t="s">
        <v>231</v>
      </c>
      <c r="I4415" s="10" t="s">
        <v>493</v>
      </c>
      <c r="J4415" s="11" t="s">
        <v>7464</v>
      </c>
      <c r="K4415" s="10" t="s">
        <v>7465</v>
      </c>
    </row>
    <row r="4416" spans="8:11">
      <c r="H4416" s="10" t="s">
        <v>231</v>
      </c>
      <c r="I4416" s="10" t="s">
        <v>493</v>
      </c>
      <c r="J4416" s="11" t="s">
        <v>7466</v>
      </c>
      <c r="K4416" s="10" t="s">
        <v>7467</v>
      </c>
    </row>
    <row r="4417" spans="8:11">
      <c r="H4417" s="10" t="s">
        <v>231</v>
      </c>
      <c r="I4417" s="10" t="s">
        <v>493</v>
      </c>
      <c r="J4417" s="11" t="s">
        <v>7468</v>
      </c>
      <c r="K4417" s="10" t="s">
        <v>53</v>
      </c>
    </row>
    <row r="4418" spans="8:11">
      <c r="H4418" s="10" t="s">
        <v>231</v>
      </c>
      <c r="I4418" s="10" t="s">
        <v>493</v>
      </c>
      <c r="J4418" s="11" t="s">
        <v>7469</v>
      </c>
      <c r="K4418" s="10" t="s">
        <v>3301</v>
      </c>
    </row>
    <row r="4419" spans="8:11">
      <c r="H4419" s="10" t="s">
        <v>231</v>
      </c>
      <c r="I4419" s="10" t="s">
        <v>493</v>
      </c>
      <c r="J4419" s="11" t="s">
        <v>7470</v>
      </c>
      <c r="K4419" s="10" t="s">
        <v>169</v>
      </c>
    </row>
    <row r="4420" spans="8:11">
      <c r="H4420" s="10" t="s">
        <v>231</v>
      </c>
      <c r="I4420" s="10" t="s">
        <v>493</v>
      </c>
      <c r="J4420" s="11" t="s">
        <v>7471</v>
      </c>
      <c r="K4420" s="10" t="s">
        <v>7472</v>
      </c>
    </row>
    <row r="4421" spans="8:11">
      <c r="H4421" s="10" t="s">
        <v>231</v>
      </c>
      <c r="I4421" s="10" t="s">
        <v>493</v>
      </c>
      <c r="J4421" s="11" t="s">
        <v>7473</v>
      </c>
      <c r="K4421" s="10" t="s">
        <v>7474</v>
      </c>
    </row>
    <row r="4422" spans="8:11">
      <c r="H4422" s="10" t="s">
        <v>231</v>
      </c>
      <c r="I4422" s="10" t="s">
        <v>493</v>
      </c>
      <c r="J4422" s="11" t="s">
        <v>7475</v>
      </c>
      <c r="K4422" s="10" t="s">
        <v>7476</v>
      </c>
    </row>
    <row r="4423" spans="8:11">
      <c r="H4423" s="10" t="s">
        <v>231</v>
      </c>
      <c r="I4423" s="10" t="s">
        <v>493</v>
      </c>
      <c r="J4423" s="11" t="s">
        <v>7477</v>
      </c>
      <c r="K4423" s="10" t="s">
        <v>234</v>
      </c>
    </row>
    <row r="4424" spans="8:11">
      <c r="H4424" s="10" t="s">
        <v>231</v>
      </c>
      <c r="I4424" s="10" t="s">
        <v>493</v>
      </c>
      <c r="J4424" s="11" t="s">
        <v>7478</v>
      </c>
      <c r="K4424" s="10" t="s">
        <v>2486</v>
      </c>
    </row>
    <row r="4425" spans="8:11">
      <c r="H4425" s="10" t="s">
        <v>231</v>
      </c>
      <c r="I4425" s="10" t="s">
        <v>493</v>
      </c>
      <c r="J4425" s="11" t="s">
        <v>7479</v>
      </c>
      <c r="K4425" s="10" t="s">
        <v>7480</v>
      </c>
    </row>
    <row r="4426" spans="8:11">
      <c r="H4426" s="10" t="s">
        <v>231</v>
      </c>
      <c r="I4426" s="10" t="s">
        <v>493</v>
      </c>
      <c r="J4426" s="11" t="s">
        <v>7481</v>
      </c>
      <c r="K4426" s="10" t="s">
        <v>7482</v>
      </c>
    </row>
    <row r="4427" spans="8:11">
      <c r="H4427" s="10" t="s">
        <v>231</v>
      </c>
      <c r="I4427" s="10" t="s">
        <v>493</v>
      </c>
      <c r="J4427" s="11" t="s">
        <v>7483</v>
      </c>
      <c r="K4427" s="10" t="s">
        <v>7484</v>
      </c>
    </row>
    <row r="4428" spans="8:11">
      <c r="H4428" s="10" t="s">
        <v>231</v>
      </c>
      <c r="I4428" s="10" t="s">
        <v>493</v>
      </c>
      <c r="J4428" s="11" t="s">
        <v>7485</v>
      </c>
      <c r="K4428" s="10" t="s">
        <v>7486</v>
      </c>
    </row>
    <row r="4429" spans="8:11">
      <c r="H4429" s="10" t="s">
        <v>231</v>
      </c>
      <c r="I4429" s="10" t="s">
        <v>493</v>
      </c>
      <c r="J4429" s="11" t="s">
        <v>7285</v>
      </c>
      <c r="K4429" s="10" t="s">
        <v>7487</v>
      </c>
    </row>
    <row r="4430" spans="8:11">
      <c r="H4430" s="10" t="s">
        <v>231</v>
      </c>
      <c r="I4430" s="10" t="s">
        <v>493</v>
      </c>
      <c r="J4430" s="11" t="s">
        <v>7488</v>
      </c>
      <c r="K4430" s="10" t="s">
        <v>7489</v>
      </c>
    </row>
    <row r="4431" spans="8:11">
      <c r="H4431" s="10" t="s">
        <v>239</v>
      </c>
      <c r="I4431" s="10" t="s">
        <v>511</v>
      </c>
      <c r="J4431" s="11" t="s">
        <v>602</v>
      </c>
      <c r="K4431" s="10" t="s">
        <v>7490</v>
      </c>
    </row>
    <row r="4432" spans="8:11">
      <c r="H4432" s="10" t="s">
        <v>239</v>
      </c>
      <c r="I4432" s="10" t="s">
        <v>511</v>
      </c>
      <c r="J4432" s="11" t="s">
        <v>602</v>
      </c>
      <c r="K4432" s="10" t="s">
        <v>7491</v>
      </c>
    </row>
    <row r="4433" spans="8:11">
      <c r="H4433" s="10" t="s">
        <v>239</v>
      </c>
      <c r="I4433" s="10" t="s">
        <v>511</v>
      </c>
      <c r="J4433" s="11" t="s">
        <v>602</v>
      </c>
      <c r="K4433" s="10" t="s">
        <v>7492</v>
      </c>
    </row>
    <row r="4434" spans="8:11">
      <c r="H4434" s="10" t="s">
        <v>239</v>
      </c>
      <c r="I4434" s="10" t="s">
        <v>511</v>
      </c>
      <c r="J4434" s="11" t="s">
        <v>7493</v>
      </c>
      <c r="K4434" s="10" t="s">
        <v>7494</v>
      </c>
    </row>
    <row r="4435" spans="8:11">
      <c r="H4435" s="10" t="s">
        <v>239</v>
      </c>
      <c r="I4435" s="10" t="s">
        <v>511</v>
      </c>
      <c r="J4435" s="11" t="s">
        <v>267</v>
      </c>
      <c r="K4435" s="10" t="s">
        <v>268</v>
      </c>
    </row>
    <row r="4436" spans="8:11">
      <c r="H4436" s="10" t="s">
        <v>239</v>
      </c>
      <c r="I4436" s="10" t="s">
        <v>511</v>
      </c>
      <c r="J4436" s="11" t="s">
        <v>257</v>
      </c>
      <c r="K4436" s="10" t="s">
        <v>258</v>
      </c>
    </row>
    <row r="4437" spans="8:11">
      <c r="H4437" s="10" t="s">
        <v>239</v>
      </c>
      <c r="I4437" s="10" t="s">
        <v>511</v>
      </c>
      <c r="J4437" s="11" t="s">
        <v>7495</v>
      </c>
      <c r="K4437" s="10" t="s">
        <v>2081</v>
      </c>
    </row>
    <row r="4438" spans="8:11">
      <c r="H4438" s="10" t="s">
        <v>239</v>
      </c>
      <c r="I4438" s="10" t="s">
        <v>511</v>
      </c>
      <c r="J4438" s="11" t="s">
        <v>7496</v>
      </c>
      <c r="K4438" s="10" t="s">
        <v>7497</v>
      </c>
    </row>
    <row r="4439" spans="8:11">
      <c r="H4439" s="10" t="s">
        <v>239</v>
      </c>
      <c r="I4439" s="10" t="s">
        <v>511</v>
      </c>
      <c r="J4439" s="11" t="s">
        <v>265</v>
      </c>
      <c r="K4439" s="10" t="s">
        <v>266</v>
      </c>
    </row>
    <row r="4440" spans="8:11">
      <c r="H4440" s="10" t="s">
        <v>239</v>
      </c>
      <c r="I4440" s="10" t="s">
        <v>511</v>
      </c>
      <c r="J4440" s="11" t="s">
        <v>7498</v>
      </c>
      <c r="K4440" s="10" t="s">
        <v>7499</v>
      </c>
    </row>
    <row r="4441" spans="8:11">
      <c r="H4441" s="10" t="s">
        <v>239</v>
      </c>
      <c r="I4441" s="10" t="s">
        <v>511</v>
      </c>
      <c r="J4441" s="11" t="s">
        <v>7500</v>
      </c>
      <c r="K4441" s="10" t="s">
        <v>7501</v>
      </c>
    </row>
    <row r="4442" spans="8:11">
      <c r="H4442" s="10" t="s">
        <v>239</v>
      </c>
      <c r="I4442" s="10" t="s">
        <v>511</v>
      </c>
      <c r="J4442" s="11" t="s">
        <v>7502</v>
      </c>
      <c r="K4442" s="10" t="s">
        <v>263</v>
      </c>
    </row>
    <row r="4443" spans="8:11">
      <c r="H4443" s="10" t="s">
        <v>239</v>
      </c>
      <c r="I4443" s="10" t="s">
        <v>511</v>
      </c>
      <c r="J4443" s="11" t="s">
        <v>7503</v>
      </c>
      <c r="K4443" s="10" t="s">
        <v>262</v>
      </c>
    </row>
    <row r="4444" spans="8:11">
      <c r="H4444" s="10" t="s">
        <v>239</v>
      </c>
      <c r="I4444" s="10" t="s">
        <v>511</v>
      </c>
      <c r="J4444" s="11" t="s">
        <v>240</v>
      </c>
      <c r="K4444" s="10" t="s">
        <v>241</v>
      </c>
    </row>
    <row r="4445" spans="8:11">
      <c r="H4445" s="10" t="s">
        <v>239</v>
      </c>
      <c r="I4445" s="10" t="s">
        <v>511</v>
      </c>
      <c r="J4445" s="11" t="s">
        <v>7504</v>
      </c>
      <c r="K4445" s="10" t="s">
        <v>243</v>
      </c>
    </row>
    <row r="4446" spans="8:11">
      <c r="H4446" s="10" t="s">
        <v>239</v>
      </c>
      <c r="I4446" s="10" t="s">
        <v>511</v>
      </c>
      <c r="J4446" s="11" t="s">
        <v>7505</v>
      </c>
      <c r="K4446" s="10" t="s">
        <v>7506</v>
      </c>
    </row>
    <row r="4447" spans="8:11">
      <c r="H4447" s="10" t="s">
        <v>239</v>
      </c>
      <c r="I4447" s="10" t="s">
        <v>511</v>
      </c>
      <c r="J4447" s="11" t="s">
        <v>7507</v>
      </c>
      <c r="K4447" s="10" t="s">
        <v>245</v>
      </c>
    </row>
    <row r="4448" spans="8:11">
      <c r="H4448" s="10" t="s">
        <v>239</v>
      </c>
      <c r="I4448" s="10" t="s">
        <v>511</v>
      </c>
      <c r="J4448" s="11" t="s">
        <v>7508</v>
      </c>
      <c r="K4448" s="10" t="s">
        <v>244</v>
      </c>
    </row>
    <row r="4449" spans="8:11">
      <c r="H4449" s="10" t="s">
        <v>239</v>
      </c>
      <c r="I4449" s="10" t="s">
        <v>511</v>
      </c>
      <c r="J4449" s="11" t="s">
        <v>7508</v>
      </c>
      <c r="K4449" s="10" t="s">
        <v>5045</v>
      </c>
    </row>
    <row r="4450" spans="8:11">
      <c r="H4450" s="10" t="s">
        <v>239</v>
      </c>
      <c r="I4450" s="10" t="s">
        <v>511</v>
      </c>
      <c r="J4450" s="11" t="s">
        <v>7509</v>
      </c>
      <c r="K4450" s="10" t="s">
        <v>7510</v>
      </c>
    </row>
    <row r="4451" spans="8:11">
      <c r="H4451" s="10" t="s">
        <v>239</v>
      </c>
      <c r="I4451" s="10" t="s">
        <v>415</v>
      </c>
      <c r="J4451" s="11" t="s">
        <v>602</v>
      </c>
      <c r="K4451" s="10" t="s">
        <v>7511</v>
      </c>
    </row>
    <row r="4452" spans="8:11">
      <c r="H4452" s="10" t="s">
        <v>239</v>
      </c>
      <c r="I4452" s="10" t="s">
        <v>415</v>
      </c>
      <c r="J4452" s="11" t="s">
        <v>602</v>
      </c>
      <c r="K4452" s="10" t="s">
        <v>7512</v>
      </c>
    </row>
    <row r="4453" spans="8:11">
      <c r="H4453" s="10" t="s">
        <v>239</v>
      </c>
      <c r="I4453" s="10" t="s">
        <v>415</v>
      </c>
      <c r="J4453" s="11" t="s">
        <v>602</v>
      </c>
      <c r="K4453" s="10" t="s">
        <v>7513</v>
      </c>
    </row>
    <row r="4454" spans="8:11">
      <c r="H4454" s="10" t="s">
        <v>239</v>
      </c>
      <c r="I4454" s="10" t="s">
        <v>415</v>
      </c>
      <c r="J4454" s="11" t="s">
        <v>602</v>
      </c>
      <c r="K4454" s="10" t="s">
        <v>7514</v>
      </c>
    </row>
    <row r="4455" spans="8:11">
      <c r="H4455" s="10" t="s">
        <v>239</v>
      </c>
      <c r="I4455" s="10" t="s">
        <v>415</v>
      </c>
      <c r="J4455" s="11" t="s">
        <v>602</v>
      </c>
      <c r="K4455" s="10" t="s">
        <v>7515</v>
      </c>
    </row>
    <row r="4456" spans="8:11">
      <c r="H4456" s="10" t="s">
        <v>239</v>
      </c>
      <c r="I4456" s="10" t="s">
        <v>415</v>
      </c>
      <c r="J4456" s="11" t="s">
        <v>602</v>
      </c>
      <c r="K4456" s="10" t="s">
        <v>7516</v>
      </c>
    </row>
    <row r="4457" spans="8:11">
      <c r="H4457" s="10" t="s">
        <v>239</v>
      </c>
      <c r="I4457" s="10" t="s">
        <v>415</v>
      </c>
      <c r="J4457" s="11" t="s">
        <v>602</v>
      </c>
      <c r="K4457" s="10" t="s">
        <v>7517</v>
      </c>
    </row>
    <row r="4458" spans="8:11">
      <c r="H4458" s="10" t="s">
        <v>239</v>
      </c>
      <c r="I4458" s="10" t="s">
        <v>415</v>
      </c>
      <c r="J4458" s="11" t="s">
        <v>602</v>
      </c>
      <c r="K4458" s="10" t="s">
        <v>7518</v>
      </c>
    </row>
    <row r="4459" spans="8:11">
      <c r="H4459" s="10" t="s">
        <v>239</v>
      </c>
      <c r="I4459" s="10" t="s">
        <v>415</v>
      </c>
      <c r="J4459" s="11" t="s">
        <v>602</v>
      </c>
      <c r="K4459" s="10" t="s">
        <v>7519</v>
      </c>
    </row>
    <row r="4460" spans="8:11">
      <c r="H4460" s="10" t="s">
        <v>239</v>
      </c>
      <c r="I4460" s="10" t="s">
        <v>415</v>
      </c>
      <c r="J4460" s="11" t="s">
        <v>602</v>
      </c>
      <c r="K4460" s="10" t="s">
        <v>7520</v>
      </c>
    </row>
    <row r="4461" spans="8:11">
      <c r="H4461" s="10" t="s">
        <v>239</v>
      </c>
      <c r="I4461" s="10" t="s">
        <v>415</v>
      </c>
      <c r="J4461" s="11" t="s">
        <v>602</v>
      </c>
      <c r="K4461" s="10" t="s">
        <v>7521</v>
      </c>
    </row>
    <row r="4462" spans="8:11">
      <c r="H4462" s="10" t="s">
        <v>239</v>
      </c>
      <c r="I4462" s="10" t="s">
        <v>415</v>
      </c>
      <c r="J4462" s="11" t="s">
        <v>7522</v>
      </c>
      <c r="K4462" s="10" t="s">
        <v>7523</v>
      </c>
    </row>
    <row r="4463" spans="8:11">
      <c r="H4463" s="10" t="s">
        <v>239</v>
      </c>
      <c r="I4463" s="10" t="s">
        <v>415</v>
      </c>
      <c r="J4463" s="11" t="s">
        <v>246</v>
      </c>
      <c r="K4463" s="10" t="s">
        <v>247</v>
      </c>
    </row>
    <row r="4464" spans="8:11">
      <c r="H4464" s="10" t="s">
        <v>239</v>
      </c>
      <c r="I4464" s="10" t="s">
        <v>415</v>
      </c>
      <c r="J4464" s="11" t="s">
        <v>7524</v>
      </c>
      <c r="K4464" s="10" t="s">
        <v>7525</v>
      </c>
    </row>
    <row r="4465" spans="8:11">
      <c r="H4465" s="10" t="s">
        <v>239</v>
      </c>
      <c r="I4465" s="10" t="s">
        <v>415</v>
      </c>
      <c r="J4465" s="11" t="s">
        <v>7526</v>
      </c>
      <c r="K4465" s="10" t="s">
        <v>7527</v>
      </c>
    </row>
    <row r="4466" spans="8:11">
      <c r="H4466" s="10" t="s">
        <v>239</v>
      </c>
      <c r="I4466" s="10" t="s">
        <v>415</v>
      </c>
      <c r="J4466" s="11" t="s">
        <v>7528</v>
      </c>
      <c r="K4466" s="10" t="s">
        <v>7529</v>
      </c>
    </row>
    <row r="4467" spans="8:11">
      <c r="H4467" s="10" t="s">
        <v>239</v>
      </c>
      <c r="I4467" s="10" t="s">
        <v>415</v>
      </c>
      <c r="J4467" s="11" t="s">
        <v>7530</v>
      </c>
      <c r="K4467" s="10" t="s">
        <v>7531</v>
      </c>
    </row>
    <row r="4468" spans="8:11">
      <c r="H4468" s="10" t="s">
        <v>239</v>
      </c>
      <c r="I4468" s="10" t="s">
        <v>415</v>
      </c>
      <c r="J4468" s="11" t="s">
        <v>7532</v>
      </c>
      <c r="K4468" s="10" t="s">
        <v>7533</v>
      </c>
    </row>
    <row r="4469" spans="8:11">
      <c r="H4469" s="10" t="s">
        <v>239</v>
      </c>
      <c r="I4469" s="10" t="s">
        <v>415</v>
      </c>
      <c r="J4469" s="11" t="s">
        <v>7534</v>
      </c>
      <c r="K4469" s="10" t="s">
        <v>7535</v>
      </c>
    </row>
    <row r="4470" spans="8:11">
      <c r="H4470" s="10" t="s">
        <v>239</v>
      </c>
      <c r="I4470" s="10" t="s">
        <v>415</v>
      </c>
      <c r="J4470" s="11" t="s">
        <v>7536</v>
      </c>
      <c r="K4470" s="10" t="s">
        <v>7537</v>
      </c>
    </row>
    <row r="4471" spans="8:11">
      <c r="H4471" s="10" t="s">
        <v>239</v>
      </c>
      <c r="I4471" s="10" t="s">
        <v>415</v>
      </c>
      <c r="J4471" s="11" t="s">
        <v>7538</v>
      </c>
      <c r="K4471" s="10" t="s">
        <v>7539</v>
      </c>
    </row>
    <row r="4472" spans="8:11">
      <c r="H4472" s="10" t="s">
        <v>239</v>
      </c>
      <c r="I4472" s="10" t="s">
        <v>415</v>
      </c>
      <c r="J4472" s="11" t="s">
        <v>7540</v>
      </c>
      <c r="K4472" s="10" t="s">
        <v>7541</v>
      </c>
    </row>
    <row r="4473" spans="8:11">
      <c r="H4473" s="10" t="s">
        <v>239</v>
      </c>
      <c r="I4473" s="10" t="s">
        <v>415</v>
      </c>
      <c r="J4473" s="11" t="s">
        <v>7542</v>
      </c>
      <c r="K4473" s="10" t="s">
        <v>242</v>
      </c>
    </row>
    <row r="4474" spans="8:11">
      <c r="H4474" s="10" t="s">
        <v>239</v>
      </c>
      <c r="I4474" s="10" t="s">
        <v>415</v>
      </c>
      <c r="J4474" s="11" t="s">
        <v>7543</v>
      </c>
      <c r="K4474" s="10" t="s">
        <v>7544</v>
      </c>
    </row>
    <row r="4475" spans="8:11">
      <c r="H4475" s="10" t="s">
        <v>239</v>
      </c>
      <c r="I4475" s="10" t="s">
        <v>415</v>
      </c>
      <c r="J4475" s="11" t="s">
        <v>7543</v>
      </c>
      <c r="K4475" s="10" t="s">
        <v>7545</v>
      </c>
    </row>
    <row r="4476" spans="8:11">
      <c r="H4476" s="10" t="s">
        <v>239</v>
      </c>
      <c r="I4476" s="10" t="s">
        <v>415</v>
      </c>
      <c r="J4476" s="11" t="s">
        <v>7543</v>
      </c>
      <c r="K4476" s="10" t="s">
        <v>7546</v>
      </c>
    </row>
    <row r="4477" spans="8:11">
      <c r="H4477" s="10" t="s">
        <v>239</v>
      </c>
      <c r="I4477" s="10" t="s">
        <v>415</v>
      </c>
      <c r="J4477" s="11" t="s">
        <v>7509</v>
      </c>
      <c r="K4477" s="10" t="s">
        <v>7547</v>
      </c>
    </row>
    <row r="4478" spans="8:11">
      <c r="H4478" s="10" t="s">
        <v>239</v>
      </c>
      <c r="I4478" s="10" t="s">
        <v>413</v>
      </c>
      <c r="J4478" s="11" t="s">
        <v>602</v>
      </c>
      <c r="K4478" s="10" t="s">
        <v>7548</v>
      </c>
    </row>
    <row r="4479" spans="8:11">
      <c r="H4479" s="10" t="s">
        <v>239</v>
      </c>
      <c r="I4479" s="10" t="s">
        <v>413</v>
      </c>
      <c r="J4479" s="11" t="s">
        <v>602</v>
      </c>
      <c r="K4479" s="10" t="s">
        <v>7549</v>
      </c>
    </row>
    <row r="4480" spans="8:11">
      <c r="H4480" s="10" t="s">
        <v>239</v>
      </c>
      <c r="I4480" s="10" t="s">
        <v>413</v>
      </c>
      <c r="J4480" s="11" t="s">
        <v>602</v>
      </c>
      <c r="K4480" s="10" t="s">
        <v>7550</v>
      </c>
    </row>
    <row r="4481" spans="8:11">
      <c r="H4481" s="10" t="s">
        <v>239</v>
      </c>
      <c r="I4481" s="10" t="s">
        <v>413</v>
      </c>
      <c r="J4481" s="11" t="s">
        <v>602</v>
      </c>
      <c r="K4481" s="10" t="s">
        <v>7551</v>
      </c>
    </row>
    <row r="4482" spans="8:11">
      <c r="H4482" s="10" t="s">
        <v>239</v>
      </c>
      <c r="I4482" s="10" t="s">
        <v>413</v>
      </c>
      <c r="J4482" s="11" t="s">
        <v>602</v>
      </c>
      <c r="K4482" s="10" t="s">
        <v>7552</v>
      </c>
    </row>
    <row r="4483" spans="8:11">
      <c r="H4483" s="10" t="s">
        <v>239</v>
      </c>
      <c r="I4483" s="10" t="s">
        <v>413</v>
      </c>
      <c r="J4483" s="11" t="s">
        <v>602</v>
      </c>
      <c r="K4483" s="10" t="s">
        <v>7553</v>
      </c>
    </row>
    <row r="4484" spans="8:11">
      <c r="H4484" s="10" t="s">
        <v>239</v>
      </c>
      <c r="I4484" s="10" t="s">
        <v>413</v>
      </c>
      <c r="J4484" s="11" t="s">
        <v>602</v>
      </c>
      <c r="K4484" s="10" t="s">
        <v>7554</v>
      </c>
    </row>
    <row r="4485" spans="8:11">
      <c r="H4485" s="10" t="s">
        <v>239</v>
      </c>
      <c r="I4485" s="10" t="s">
        <v>413</v>
      </c>
      <c r="J4485" s="11" t="s">
        <v>602</v>
      </c>
      <c r="K4485" s="10" t="s">
        <v>7555</v>
      </c>
    </row>
    <row r="4486" spans="8:11">
      <c r="H4486" s="10" t="s">
        <v>239</v>
      </c>
      <c r="I4486" s="10" t="s">
        <v>413</v>
      </c>
      <c r="J4486" s="11" t="s">
        <v>602</v>
      </c>
      <c r="K4486" s="10" t="s">
        <v>7556</v>
      </c>
    </row>
    <row r="4487" spans="8:11">
      <c r="H4487" s="10" t="s">
        <v>239</v>
      </c>
      <c r="I4487" s="10" t="s">
        <v>413</v>
      </c>
      <c r="J4487" s="11" t="s">
        <v>602</v>
      </c>
      <c r="K4487" s="10" t="s">
        <v>7557</v>
      </c>
    </row>
    <row r="4488" spans="8:11">
      <c r="H4488" s="10" t="s">
        <v>239</v>
      </c>
      <c r="I4488" s="10" t="s">
        <v>413</v>
      </c>
      <c r="J4488" s="11" t="s">
        <v>602</v>
      </c>
      <c r="K4488" s="10" t="s">
        <v>7558</v>
      </c>
    </row>
    <row r="4489" spans="8:11">
      <c r="H4489" s="10" t="s">
        <v>239</v>
      </c>
      <c r="I4489" s="10" t="s">
        <v>413</v>
      </c>
      <c r="J4489" s="11" t="s">
        <v>602</v>
      </c>
      <c r="K4489" s="10" t="s">
        <v>7559</v>
      </c>
    </row>
    <row r="4490" spans="8:11">
      <c r="H4490" s="10" t="s">
        <v>239</v>
      </c>
      <c r="I4490" s="10" t="s">
        <v>413</v>
      </c>
      <c r="J4490" s="11" t="s">
        <v>602</v>
      </c>
      <c r="K4490" s="10" t="s">
        <v>7560</v>
      </c>
    </row>
    <row r="4491" spans="8:11">
      <c r="H4491" s="10" t="s">
        <v>239</v>
      </c>
      <c r="I4491" s="10" t="s">
        <v>413</v>
      </c>
      <c r="J4491" s="11" t="s">
        <v>602</v>
      </c>
      <c r="K4491" s="10" t="s">
        <v>981</v>
      </c>
    </row>
    <row r="4492" spans="8:11">
      <c r="H4492" s="10" t="s">
        <v>239</v>
      </c>
      <c r="I4492" s="10" t="s">
        <v>413</v>
      </c>
      <c r="J4492" s="11" t="s">
        <v>602</v>
      </c>
      <c r="K4492" s="10" t="s">
        <v>7561</v>
      </c>
    </row>
    <row r="4493" spans="8:11">
      <c r="H4493" s="10" t="s">
        <v>239</v>
      </c>
      <c r="I4493" s="10" t="s">
        <v>413</v>
      </c>
      <c r="J4493" s="11" t="s">
        <v>602</v>
      </c>
      <c r="K4493" s="10" t="s">
        <v>7562</v>
      </c>
    </row>
    <row r="4494" spans="8:11">
      <c r="H4494" s="10" t="s">
        <v>239</v>
      </c>
      <c r="I4494" s="10" t="s">
        <v>413</v>
      </c>
      <c r="J4494" s="11" t="s">
        <v>602</v>
      </c>
      <c r="K4494" s="10" t="s">
        <v>7563</v>
      </c>
    </row>
    <row r="4495" spans="8:11">
      <c r="H4495" s="10" t="s">
        <v>239</v>
      </c>
      <c r="I4495" s="10" t="s">
        <v>413</v>
      </c>
      <c r="J4495" s="11" t="s">
        <v>602</v>
      </c>
      <c r="K4495" s="10" t="s">
        <v>7564</v>
      </c>
    </row>
    <row r="4496" spans="8:11">
      <c r="H4496" s="10" t="s">
        <v>239</v>
      </c>
      <c r="I4496" s="10" t="s">
        <v>413</v>
      </c>
      <c r="J4496" s="11" t="s">
        <v>7565</v>
      </c>
      <c r="K4496" s="10" t="s">
        <v>419</v>
      </c>
    </row>
    <row r="4497" spans="8:11">
      <c r="H4497" s="10" t="s">
        <v>239</v>
      </c>
      <c r="I4497" s="10" t="s">
        <v>413</v>
      </c>
      <c r="J4497" s="11" t="s">
        <v>7566</v>
      </c>
      <c r="K4497" s="10" t="s">
        <v>7567</v>
      </c>
    </row>
    <row r="4498" spans="8:11">
      <c r="H4498" s="10" t="s">
        <v>239</v>
      </c>
      <c r="I4498" s="10" t="s">
        <v>413</v>
      </c>
      <c r="J4498" s="11" t="s">
        <v>7568</v>
      </c>
      <c r="K4498" s="10" t="s">
        <v>1296</v>
      </c>
    </row>
    <row r="4499" spans="8:11">
      <c r="H4499" s="10" t="s">
        <v>239</v>
      </c>
      <c r="I4499" s="10" t="s">
        <v>413</v>
      </c>
      <c r="J4499" s="11" t="s">
        <v>7569</v>
      </c>
      <c r="K4499" s="10" t="s">
        <v>1681</v>
      </c>
    </row>
    <row r="4500" spans="8:11">
      <c r="H4500" s="10" t="s">
        <v>239</v>
      </c>
      <c r="I4500" s="10" t="s">
        <v>413</v>
      </c>
      <c r="J4500" s="11" t="s">
        <v>7570</v>
      </c>
      <c r="K4500" s="10" t="s">
        <v>7571</v>
      </c>
    </row>
    <row r="4501" spans="8:11">
      <c r="H4501" s="10" t="s">
        <v>239</v>
      </c>
      <c r="I4501" s="10" t="s">
        <v>413</v>
      </c>
      <c r="J4501" s="11" t="s">
        <v>7572</v>
      </c>
      <c r="K4501" s="10" t="s">
        <v>7573</v>
      </c>
    </row>
    <row r="4502" spans="8:11">
      <c r="H4502" s="10" t="s">
        <v>239</v>
      </c>
      <c r="I4502" s="10" t="s">
        <v>413</v>
      </c>
      <c r="J4502" s="11" t="s">
        <v>7574</v>
      </c>
      <c r="K4502" s="10" t="s">
        <v>7575</v>
      </c>
    </row>
    <row r="4503" spans="8:11">
      <c r="H4503" s="10" t="s">
        <v>239</v>
      </c>
      <c r="I4503" s="10" t="s">
        <v>413</v>
      </c>
      <c r="J4503" s="11" t="s">
        <v>7576</v>
      </c>
      <c r="K4503" s="10" t="s">
        <v>7577</v>
      </c>
    </row>
    <row r="4504" spans="8:11">
      <c r="H4504" s="10" t="s">
        <v>239</v>
      </c>
      <c r="I4504" s="10" t="s">
        <v>413</v>
      </c>
      <c r="J4504" s="11" t="s">
        <v>7578</v>
      </c>
      <c r="K4504" s="10" t="s">
        <v>7579</v>
      </c>
    </row>
    <row r="4505" spans="8:11">
      <c r="H4505" s="10" t="s">
        <v>239</v>
      </c>
      <c r="I4505" s="10" t="s">
        <v>413</v>
      </c>
      <c r="J4505" s="11" t="s">
        <v>253</v>
      </c>
      <c r="K4505" s="10" t="s">
        <v>254</v>
      </c>
    </row>
    <row r="4506" spans="8:11">
      <c r="H4506" s="10" t="s">
        <v>239</v>
      </c>
      <c r="I4506" s="10" t="s">
        <v>413</v>
      </c>
      <c r="J4506" s="11" t="s">
        <v>7580</v>
      </c>
      <c r="K4506" s="10" t="s">
        <v>7581</v>
      </c>
    </row>
    <row r="4507" spans="8:11">
      <c r="H4507" s="10" t="s">
        <v>239</v>
      </c>
      <c r="I4507" s="10" t="s">
        <v>413</v>
      </c>
      <c r="J4507" s="11" t="s">
        <v>7582</v>
      </c>
      <c r="K4507" s="10" t="s">
        <v>7583</v>
      </c>
    </row>
    <row r="4508" spans="8:11">
      <c r="H4508" s="10" t="s">
        <v>239</v>
      </c>
      <c r="I4508" s="10" t="s">
        <v>413</v>
      </c>
      <c r="J4508" s="11" t="s">
        <v>7584</v>
      </c>
      <c r="K4508" s="10" t="s">
        <v>7585</v>
      </c>
    </row>
    <row r="4509" spans="8:11">
      <c r="H4509" s="10" t="s">
        <v>239</v>
      </c>
      <c r="I4509" s="10" t="s">
        <v>413</v>
      </c>
      <c r="J4509" s="11" t="s">
        <v>7586</v>
      </c>
      <c r="K4509" s="10" t="s">
        <v>7587</v>
      </c>
    </row>
    <row r="4510" spans="8:11">
      <c r="H4510" s="10" t="s">
        <v>239</v>
      </c>
      <c r="I4510" s="10" t="s">
        <v>413</v>
      </c>
      <c r="J4510" s="11" t="s">
        <v>7586</v>
      </c>
      <c r="K4510" s="10" t="s">
        <v>7588</v>
      </c>
    </row>
    <row r="4511" spans="8:11">
      <c r="H4511" s="10" t="s">
        <v>239</v>
      </c>
      <c r="I4511" s="10" t="s">
        <v>413</v>
      </c>
      <c r="J4511" s="11" t="s">
        <v>7509</v>
      </c>
      <c r="K4511" s="10" t="s">
        <v>7589</v>
      </c>
    </row>
    <row r="4512" spans="8:11">
      <c r="H4512" s="10" t="s">
        <v>239</v>
      </c>
      <c r="I4512" s="10" t="s">
        <v>530</v>
      </c>
      <c r="J4512" s="11" t="s">
        <v>602</v>
      </c>
      <c r="K4512" s="10" t="s">
        <v>7590</v>
      </c>
    </row>
    <row r="4513" spans="8:11">
      <c r="H4513" s="10" t="s">
        <v>239</v>
      </c>
      <c r="I4513" s="10" t="s">
        <v>530</v>
      </c>
      <c r="J4513" s="11" t="s">
        <v>602</v>
      </c>
      <c r="K4513" s="10" t="s">
        <v>7591</v>
      </c>
    </row>
    <row r="4514" spans="8:11">
      <c r="H4514" s="10" t="s">
        <v>239</v>
      </c>
      <c r="I4514" s="10" t="s">
        <v>530</v>
      </c>
      <c r="J4514" s="11" t="s">
        <v>602</v>
      </c>
      <c r="K4514" s="10" t="s">
        <v>7592</v>
      </c>
    </row>
    <row r="4515" spans="8:11">
      <c r="H4515" s="10" t="s">
        <v>239</v>
      </c>
      <c r="I4515" s="10" t="s">
        <v>530</v>
      </c>
      <c r="J4515" s="11" t="s">
        <v>602</v>
      </c>
      <c r="K4515" s="10" t="s">
        <v>7593</v>
      </c>
    </row>
    <row r="4516" spans="8:11">
      <c r="H4516" s="10" t="s">
        <v>239</v>
      </c>
      <c r="I4516" s="10" t="s">
        <v>530</v>
      </c>
      <c r="J4516" s="11" t="s">
        <v>602</v>
      </c>
      <c r="K4516" s="10" t="s">
        <v>7594</v>
      </c>
    </row>
    <row r="4517" spans="8:11">
      <c r="H4517" s="10" t="s">
        <v>239</v>
      </c>
      <c r="I4517" s="10" t="s">
        <v>530</v>
      </c>
      <c r="J4517" s="11" t="s">
        <v>602</v>
      </c>
      <c r="K4517" s="10" t="s">
        <v>7595</v>
      </c>
    </row>
    <row r="4518" spans="8:11">
      <c r="H4518" s="10" t="s">
        <v>239</v>
      </c>
      <c r="I4518" s="10" t="s">
        <v>530</v>
      </c>
      <c r="J4518" s="11" t="s">
        <v>602</v>
      </c>
      <c r="K4518" s="10" t="s">
        <v>7596</v>
      </c>
    </row>
    <row r="4519" spans="8:11">
      <c r="H4519" s="10" t="s">
        <v>239</v>
      </c>
      <c r="I4519" s="10" t="s">
        <v>530</v>
      </c>
      <c r="J4519" s="11" t="s">
        <v>602</v>
      </c>
      <c r="K4519" s="10" t="s">
        <v>7597</v>
      </c>
    </row>
    <row r="4520" spans="8:11">
      <c r="H4520" s="10" t="s">
        <v>239</v>
      </c>
      <c r="I4520" s="10" t="s">
        <v>530</v>
      </c>
      <c r="J4520" s="11" t="s">
        <v>602</v>
      </c>
      <c r="K4520" s="10" t="s">
        <v>7598</v>
      </c>
    </row>
    <row r="4521" spans="8:11">
      <c r="H4521" s="10" t="s">
        <v>239</v>
      </c>
      <c r="I4521" s="10" t="s">
        <v>530</v>
      </c>
      <c r="J4521" s="11" t="s">
        <v>602</v>
      </c>
      <c r="K4521" s="10" t="s">
        <v>7599</v>
      </c>
    </row>
    <row r="4522" spans="8:11">
      <c r="H4522" s="10" t="s">
        <v>239</v>
      </c>
      <c r="I4522" s="10" t="s">
        <v>530</v>
      </c>
      <c r="J4522" s="11" t="s">
        <v>602</v>
      </c>
      <c r="K4522" s="10" t="s">
        <v>7600</v>
      </c>
    </row>
    <row r="4523" spans="8:11">
      <c r="H4523" s="10" t="s">
        <v>239</v>
      </c>
      <c r="I4523" s="10" t="s">
        <v>530</v>
      </c>
      <c r="J4523" s="11" t="s">
        <v>602</v>
      </c>
      <c r="K4523" s="10" t="s">
        <v>7601</v>
      </c>
    </row>
    <row r="4524" spans="8:11">
      <c r="H4524" s="10" t="s">
        <v>239</v>
      </c>
      <c r="I4524" s="10" t="s">
        <v>530</v>
      </c>
      <c r="J4524" s="11" t="s">
        <v>602</v>
      </c>
      <c r="K4524" s="10" t="s">
        <v>7602</v>
      </c>
    </row>
    <row r="4525" spans="8:11">
      <c r="H4525" s="10" t="s">
        <v>239</v>
      </c>
      <c r="I4525" s="10" t="s">
        <v>530</v>
      </c>
      <c r="J4525" s="11" t="s">
        <v>602</v>
      </c>
      <c r="K4525" s="10" t="s">
        <v>7603</v>
      </c>
    </row>
    <row r="4526" spans="8:11">
      <c r="H4526" s="10" t="s">
        <v>239</v>
      </c>
      <c r="I4526" s="10" t="s">
        <v>530</v>
      </c>
      <c r="J4526" s="11" t="s">
        <v>602</v>
      </c>
      <c r="K4526" s="10" t="s">
        <v>7604</v>
      </c>
    </row>
    <row r="4527" spans="8:11">
      <c r="H4527" s="10" t="s">
        <v>239</v>
      </c>
      <c r="I4527" s="10" t="s">
        <v>530</v>
      </c>
      <c r="J4527" s="11" t="s">
        <v>602</v>
      </c>
      <c r="K4527" s="10" t="s">
        <v>7605</v>
      </c>
    </row>
    <row r="4528" spans="8:11">
      <c r="H4528" s="10" t="s">
        <v>239</v>
      </c>
      <c r="I4528" s="10" t="s">
        <v>530</v>
      </c>
      <c r="J4528" s="11" t="s">
        <v>602</v>
      </c>
      <c r="K4528" s="10" t="s">
        <v>7606</v>
      </c>
    </row>
    <row r="4529" spans="8:11">
      <c r="H4529" s="10" t="s">
        <v>239</v>
      </c>
      <c r="I4529" s="10" t="s">
        <v>530</v>
      </c>
      <c r="J4529" s="11" t="s">
        <v>602</v>
      </c>
      <c r="K4529" s="10" t="s">
        <v>7607</v>
      </c>
    </row>
    <row r="4530" spans="8:11">
      <c r="H4530" s="10" t="s">
        <v>239</v>
      </c>
      <c r="I4530" s="10" t="s">
        <v>530</v>
      </c>
      <c r="J4530" s="11" t="s">
        <v>602</v>
      </c>
      <c r="K4530" s="10" t="s">
        <v>7608</v>
      </c>
    </row>
    <row r="4531" spans="8:11">
      <c r="H4531" s="10" t="s">
        <v>239</v>
      </c>
      <c r="I4531" s="10" t="s">
        <v>530</v>
      </c>
      <c r="J4531" s="11" t="s">
        <v>7609</v>
      </c>
      <c r="K4531" s="10" t="s">
        <v>7610</v>
      </c>
    </row>
    <row r="4532" spans="8:11">
      <c r="H4532" s="10" t="s">
        <v>239</v>
      </c>
      <c r="I4532" s="10" t="s">
        <v>530</v>
      </c>
      <c r="J4532" s="11" t="s">
        <v>7611</v>
      </c>
      <c r="K4532" s="10" t="s">
        <v>7612</v>
      </c>
    </row>
    <row r="4533" spans="8:11">
      <c r="H4533" s="10" t="s">
        <v>239</v>
      </c>
      <c r="I4533" s="10" t="s">
        <v>530</v>
      </c>
      <c r="J4533" s="11" t="s">
        <v>7613</v>
      </c>
      <c r="K4533" s="10" t="s">
        <v>169</v>
      </c>
    </row>
    <row r="4534" spans="8:11">
      <c r="H4534" s="10" t="s">
        <v>239</v>
      </c>
      <c r="I4534" s="10" t="s">
        <v>530</v>
      </c>
      <c r="J4534" s="11" t="s">
        <v>7614</v>
      </c>
      <c r="K4534" s="10" t="s">
        <v>7615</v>
      </c>
    </row>
    <row r="4535" spans="8:11">
      <c r="H4535" s="10" t="s">
        <v>239</v>
      </c>
      <c r="I4535" s="10" t="s">
        <v>530</v>
      </c>
      <c r="J4535" s="11" t="s">
        <v>7616</v>
      </c>
      <c r="K4535" s="10" t="s">
        <v>7617</v>
      </c>
    </row>
    <row r="4536" spans="8:11">
      <c r="H4536" s="10" t="s">
        <v>239</v>
      </c>
      <c r="I4536" s="10" t="s">
        <v>530</v>
      </c>
      <c r="J4536" s="11" t="s">
        <v>7618</v>
      </c>
      <c r="K4536" s="10" t="s">
        <v>7619</v>
      </c>
    </row>
    <row r="4537" spans="8:11">
      <c r="H4537" s="10" t="s">
        <v>239</v>
      </c>
      <c r="I4537" s="10" t="s">
        <v>530</v>
      </c>
      <c r="J4537" s="11" t="s">
        <v>7620</v>
      </c>
      <c r="K4537" s="10" t="s">
        <v>7621</v>
      </c>
    </row>
    <row r="4538" spans="8:11">
      <c r="H4538" s="10" t="s">
        <v>239</v>
      </c>
      <c r="I4538" s="10" t="s">
        <v>530</v>
      </c>
      <c r="J4538" s="11" t="s">
        <v>7622</v>
      </c>
      <c r="K4538" s="10" t="s">
        <v>2636</v>
      </c>
    </row>
    <row r="4539" spans="8:11">
      <c r="H4539" s="10" t="s">
        <v>239</v>
      </c>
      <c r="I4539" s="10" t="s">
        <v>530</v>
      </c>
      <c r="J4539" s="11" t="s">
        <v>7623</v>
      </c>
      <c r="K4539" s="10" t="s">
        <v>7624</v>
      </c>
    </row>
    <row r="4540" spans="8:11">
      <c r="H4540" s="10" t="s">
        <v>239</v>
      </c>
      <c r="I4540" s="10" t="s">
        <v>530</v>
      </c>
      <c r="J4540" s="11" t="s">
        <v>7625</v>
      </c>
      <c r="K4540" s="10" t="s">
        <v>7626</v>
      </c>
    </row>
    <row r="4541" spans="8:11">
      <c r="H4541" s="10" t="s">
        <v>239</v>
      </c>
      <c r="I4541" s="10" t="s">
        <v>530</v>
      </c>
      <c r="J4541" s="11" t="s">
        <v>7627</v>
      </c>
      <c r="K4541" s="10" t="s">
        <v>7628</v>
      </c>
    </row>
    <row r="4542" spans="8:11">
      <c r="H4542" s="10" t="s">
        <v>239</v>
      </c>
      <c r="I4542" s="10" t="s">
        <v>530</v>
      </c>
      <c r="J4542" s="11" t="s">
        <v>259</v>
      </c>
      <c r="K4542" s="10" t="s">
        <v>260</v>
      </c>
    </row>
    <row r="4543" spans="8:11">
      <c r="H4543" s="10" t="s">
        <v>239</v>
      </c>
      <c r="I4543" s="10" t="s">
        <v>530</v>
      </c>
      <c r="J4543" s="11" t="s">
        <v>255</v>
      </c>
      <c r="K4543" s="10" t="s">
        <v>256</v>
      </c>
    </row>
    <row r="4544" spans="8:11">
      <c r="H4544" s="10" t="s">
        <v>239</v>
      </c>
      <c r="I4544" s="10" t="s">
        <v>530</v>
      </c>
      <c r="J4544" s="11" t="s">
        <v>7629</v>
      </c>
      <c r="K4544" s="10" t="s">
        <v>264</v>
      </c>
    </row>
    <row r="4545" spans="8:11">
      <c r="H4545" s="10" t="s">
        <v>239</v>
      </c>
      <c r="I4545" s="10" t="s">
        <v>530</v>
      </c>
      <c r="J4545" s="11" t="s">
        <v>7630</v>
      </c>
      <c r="K4545" s="10" t="s">
        <v>7631</v>
      </c>
    </row>
    <row r="4546" spans="8:11">
      <c r="H4546" s="10" t="s">
        <v>239</v>
      </c>
      <c r="I4546" s="10" t="s">
        <v>530</v>
      </c>
      <c r="J4546" s="11" t="s">
        <v>7632</v>
      </c>
      <c r="K4546" s="10" t="s">
        <v>7633</v>
      </c>
    </row>
    <row r="4547" spans="8:11">
      <c r="H4547" s="10" t="s">
        <v>239</v>
      </c>
      <c r="I4547" s="10" t="s">
        <v>530</v>
      </c>
      <c r="J4547" s="11" t="s">
        <v>7634</v>
      </c>
      <c r="K4547" s="10" t="s">
        <v>7635</v>
      </c>
    </row>
    <row r="4548" spans="8:11">
      <c r="H4548" s="10" t="s">
        <v>239</v>
      </c>
      <c r="I4548" s="10" t="s">
        <v>530</v>
      </c>
      <c r="J4548" s="11" t="s">
        <v>7636</v>
      </c>
      <c r="K4548" s="10" t="s">
        <v>7637</v>
      </c>
    </row>
    <row r="4549" spans="8:11">
      <c r="H4549" s="10" t="s">
        <v>239</v>
      </c>
      <c r="I4549" s="10" t="s">
        <v>489</v>
      </c>
      <c r="J4549" s="11" t="s">
        <v>602</v>
      </c>
      <c r="K4549" s="10" t="s">
        <v>7638</v>
      </c>
    </row>
    <row r="4550" spans="8:11">
      <c r="H4550" s="10" t="s">
        <v>239</v>
      </c>
      <c r="I4550" s="10" t="s">
        <v>489</v>
      </c>
      <c r="J4550" s="11" t="s">
        <v>602</v>
      </c>
      <c r="K4550" s="10" t="s">
        <v>7639</v>
      </c>
    </row>
    <row r="4551" spans="8:11">
      <c r="H4551" s="10" t="s">
        <v>239</v>
      </c>
      <c r="I4551" s="10" t="s">
        <v>489</v>
      </c>
      <c r="J4551" s="11" t="s">
        <v>602</v>
      </c>
      <c r="K4551" s="10" t="s">
        <v>7640</v>
      </c>
    </row>
    <row r="4552" spans="8:11">
      <c r="H4552" s="10" t="s">
        <v>239</v>
      </c>
      <c r="I4552" s="10" t="s">
        <v>489</v>
      </c>
      <c r="J4552" s="11" t="s">
        <v>602</v>
      </c>
      <c r="K4552" s="10" t="s">
        <v>7641</v>
      </c>
    </row>
    <row r="4553" spans="8:11">
      <c r="H4553" s="10" t="s">
        <v>239</v>
      </c>
      <c r="I4553" s="10" t="s">
        <v>489</v>
      </c>
      <c r="J4553" s="11" t="s">
        <v>602</v>
      </c>
      <c r="K4553" s="10" t="s">
        <v>7642</v>
      </c>
    </row>
    <row r="4554" spans="8:11">
      <c r="H4554" s="10" t="s">
        <v>239</v>
      </c>
      <c r="I4554" s="10" t="s">
        <v>489</v>
      </c>
      <c r="J4554" s="11" t="s">
        <v>7643</v>
      </c>
      <c r="K4554" s="10" t="s">
        <v>7644</v>
      </c>
    </row>
    <row r="4555" spans="8:11">
      <c r="H4555" s="10" t="s">
        <v>239</v>
      </c>
      <c r="I4555" s="10" t="s">
        <v>489</v>
      </c>
      <c r="J4555" s="11" t="s">
        <v>7645</v>
      </c>
      <c r="K4555" s="10" t="s">
        <v>1681</v>
      </c>
    </row>
    <row r="4556" spans="8:11">
      <c r="H4556" s="10" t="s">
        <v>239</v>
      </c>
      <c r="I4556" s="10" t="s">
        <v>489</v>
      </c>
      <c r="J4556" s="11" t="s">
        <v>7646</v>
      </c>
      <c r="K4556" s="10" t="s">
        <v>7647</v>
      </c>
    </row>
    <row r="4557" spans="8:11">
      <c r="H4557" s="10" t="s">
        <v>239</v>
      </c>
      <c r="I4557" s="10" t="s">
        <v>489</v>
      </c>
      <c r="J4557" s="11" t="s">
        <v>252</v>
      </c>
      <c r="K4557" s="10" t="s">
        <v>52</v>
      </c>
    </row>
    <row r="4558" spans="8:11">
      <c r="H4558" s="10" t="s">
        <v>239</v>
      </c>
      <c r="I4558" s="10" t="s">
        <v>489</v>
      </c>
      <c r="J4558" s="11" t="s">
        <v>248</v>
      </c>
      <c r="K4558" s="10" t="s">
        <v>249</v>
      </c>
    </row>
    <row r="4559" spans="8:11">
      <c r="H4559" s="10" t="s">
        <v>239</v>
      </c>
      <c r="I4559" s="10" t="s">
        <v>489</v>
      </c>
      <c r="J4559" s="11" t="s">
        <v>7648</v>
      </c>
      <c r="K4559" s="10" t="s">
        <v>7649</v>
      </c>
    </row>
    <row r="4560" spans="8:11">
      <c r="H4560" s="10" t="s">
        <v>239</v>
      </c>
      <c r="I4560" s="10" t="s">
        <v>489</v>
      </c>
      <c r="J4560" s="11" t="s">
        <v>250</v>
      </c>
      <c r="K4560" s="10" t="s">
        <v>251</v>
      </c>
    </row>
    <row r="4561" spans="8:11">
      <c r="H4561" s="10" t="s">
        <v>239</v>
      </c>
      <c r="I4561" s="10" t="s">
        <v>489</v>
      </c>
      <c r="J4561" s="11" t="s">
        <v>7650</v>
      </c>
      <c r="K4561" s="10" t="s">
        <v>7651</v>
      </c>
    </row>
    <row r="4562" spans="8:11">
      <c r="H4562" s="10" t="s">
        <v>239</v>
      </c>
      <c r="I4562" s="10" t="s">
        <v>489</v>
      </c>
      <c r="J4562" s="11" t="s">
        <v>7652</v>
      </c>
      <c r="K4562" s="10" t="s">
        <v>261</v>
      </c>
    </row>
    <row r="4563" spans="8:11">
      <c r="H4563" s="10" t="s">
        <v>239</v>
      </c>
      <c r="I4563" s="10" t="s">
        <v>489</v>
      </c>
      <c r="J4563" s="11" t="s">
        <v>7653</v>
      </c>
      <c r="K4563" s="10" t="s">
        <v>269</v>
      </c>
    </row>
    <row r="4564" spans="8:11">
      <c r="H4564" s="10" t="s">
        <v>239</v>
      </c>
      <c r="I4564" s="10" t="s">
        <v>489</v>
      </c>
      <c r="J4564" s="11" t="s">
        <v>7654</v>
      </c>
      <c r="K4564" s="10" t="s">
        <v>7655</v>
      </c>
    </row>
    <row r="4565" spans="8:11">
      <c r="H4565" s="10" t="s">
        <v>239</v>
      </c>
      <c r="I4565" s="10" t="s">
        <v>489</v>
      </c>
      <c r="J4565" s="11" t="s">
        <v>7656</v>
      </c>
      <c r="K4565" s="10" t="s">
        <v>7657</v>
      </c>
    </row>
    <row r="4566" spans="8:11">
      <c r="H4566" s="10" t="s">
        <v>239</v>
      </c>
      <c r="I4566" s="10" t="s">
        <v>489</v>
      </c>
      <c r="J4566" s="11" t="s">
        <v>7658</v>
      </c>
      <c r="K4566" s="10" t="s">
        <v>7659</v>
      </c>
    </row>
    <row r="4567" spans="8:11">
      <c r="H4567" s="10" t="s">
        <v>239</v>
      </c>
      <c r="I4567" s="10" t="s">
        <v>489</v>
      </c>
      <c r="J4567" s="11" t="s">
        <v>7509</v>
      </c>
      <c r="K4567" s="10" t="s">
        <v>7660</v>
      </c>
    </row>
    <row r="4568" spans="8:11">
      <c r="H4568" s="10" t="s">
        <v>270</v>
      </c>
      <c r="I4568" s="10" t="s">
        <v>511</v>
      </c>
      <c r="J4568" s="11" t="s">
        <v>602</v>
      </c>
      <c r="K4568" s="10" t="s">
        <v>7661</v>
      </c>
    </row>
    <row r="4569" spans="8:11">
      <c r="H4569" s="10" t="s">
        <v>270</v>
      </c>
      <c r="I4569" s="10" t="s">
        <v>511</v>
      </c>
      <c r="J4569" s="11" t="s">
        <v>602</v>
      </c>
      <c r="K4569" s="10" t="s">
        <v>7662</v>
      </c>
    </row>
    <row r="4570" spans="8:11">
      <c r="H4570" s="10" t="s">
        <v>270</v>
      </c>
      <c r="I4570" s="10" t="s">
        <v>511</v>
      </c>
      <c r="J4570" s="11" t="s">
        <v>602</v>
      </c>
      <c r="K4570" s="10" t="s">
        <v>7663</v>
      </c>
    </row>
    <row r="4571" spans="8:11">
      <c r="H4571" s="10" t="s">
        <v>270</v>
      </c>
      <c r="I4571" s="10" t="s">
        <v>511</v>
      </c>
      <c r="J4571" s="11" t="s">
        <v>7664</v>
      </c>
      <c r="K4571" s="10" t="s">
        <v>1322</v>
      </c>
    </row>
    <row r="4572" spans="8:11">
      <c r="H4572" s="10" t="s">
        <v>270</v>
      </c>
      <c r="I4572" s="10" t="s">
        <v>511</v>
      </c>
      <c r="J4572" s="11" t="s">
        <v>7665</v>
      </c>
      <c r="K4572" s="10" t="s">
        <v>7666</v>
      </c>
    </row>
    <row r="4573" spans="8:11">
      <c r="H4573" s="10" t="s">
        <v>270</v>
      </c>
      <c r="I4573" s="10" t="s">
        <v>511</v>
      </c>
      <c r="J4573" s="11" t="s">
        <v>7667</v>
      </c>
      <c r="K4573" s="10" t="s">
        <v>7668</v>
      </c>
    </row>
    <row r="4574" spans="8:11">
      <c r="H4574" s="10" t="s">
        <v>270</v>
      </c>
      <c r="I4574" s="10" t="s">
        <v>511</v>
      </c>
      <c r="J4574" s="11" t="s">
        <v>7669</v>
      </c>
      <c r="K4574" s="10" t="s">
        <v>7670</v>
      </c>
    </row>
    <row r="4575" spans="8:11">
      <c r="H4575" s="10" t="s">
        <v>270</v>
      </c>
      <c r="I4575" s="10" t="s">
        <v>511</v>
      </c>
      <c r="J4575" s="11" t="s">
        <v>7671</v>
      </c>
      <c r="K4575" s="10" t="s">
        <v>1473</v>
      </c>
    </row>
    <row r="4576" spans="8:11">
      <c r="H4576" s="10" t="s">
        <v>270</v>
      </c>
      <c r="I4576" s="10" t="s">
        <v>511</v>
      </c>
      <c r="J4576" s="11" t="s">
        <v>7672</v>
      </c>
      <c r="K4576" s="10" t="s">
        <v>7673</v>
      </c>
    </row>
    <row r="4577" spans="8:11">
      <c r="H4577" s="10" t="s">
        <v>270</v>
      </c>
      <c r="I4577" s="10" t="s">
        <v>511</v>
      </c>
      <c r="J4577" s="11" t="s">
        <v>7674</v>
      </c>
      <c r="K4577" s="10" t="s">
        <v>7675</v>
      </c>
    </row>
    <row r="4578" spans="8:11">
      <c r="H4578" s="10" t="s">
        <v>270</v>
      </c>
      <c r="I4578" s="10" t="s">
        <v>511</v>
      </c>
      <c r="J4578" s="11" t="s">
        <v>7676</v>
      </c>
      <c r="K4578" s="10" t="s">
        <v>39</v>
      </c>
    </row>
    <row r="4579" spans="8:11">
      <c r="H4579" s="10" t="s">
        <v>270</v>
      </c>
      <c r="I4579" s="10" t="s">
        <v>511</v>
      </c>
      <c r="J4579" s="11" t="s">
        <v>7677</v>
      </c>
      <c r="K4579" s="10" t="s">
        <v>552</v>
      </c>
    </row>
    <row r="4580" spans="8:11">
      <c r="H4580" s="10" t="s">
        <v>270</v>
      </c>
      <c r="I4580" s="10" t="s">
        <v>511</v>
      </c>
      <c r="J4580" s="11" t="s">
        <v>7678</v>
      </c>
      <c r="K4580" s="10" t="s">
        <v>7679</v>
      </c>
    </row>
    <row r="4581" spans="8:11">
      <c r="H4581" s="10" t="s">
        <v>270</v>
      </c>
      <c r="I4581" s="10" t="s">
        <v>511</v>
      </c>
      <c r="J4581" s="11" t="s">
        <v>7680</v>
      </c>
      <c r="K4581" s="10" t="s">
        <v>1612</v>
      </c>
    </row>
    <row r="4582" spans="8:11">
      <c r="H4582" s="10" t="s">
        <v>270</v>
      </c>
      <c r="I4582" s="10" t="s">
        <v>511</v>
      </c>
      <c r="J4582" s="11" t="s">
        <v>7681</v>
      </c>
      <c r="K4582" s="10" t="s">
        <v>7682</v>
      </c>
    </row>
    <row r="4583" spans="8:11">
      <c r="H4583" s="10" t="s">
        <v>270</v>
      </c>
      <c r="I4583" s="10" t="s">
        <v>511</v>
      </c>
      <c r="J4583" s="11" t="s">
        <v>7683</v>
      </c>
      <c r="K4583" s="10" t="s">
        <v>7684</v>
      </c>
    </row>
    <row r="4584" spans="8:11">
      <c r="H4584" s="10" t="s">
        <v>270</v>
      </c>
      <c r="I4584" s="10" t="s">
        <v>511</v>
      </c>
      <c r="J4584" s="11" t="s">
        <v>7685</v>
      </c>
      <c r="K4584" s="10" t="s">
        <v>7686</v>
      </c>
    </row>
    <row r="4585" spans="8:11">
      <c r="H4585" s="10" t="s">
        <v>270</v>
      </c>
      <c r="I4585" s="10" t="s">
        <v>511</v>
      </c>
      <c r="J4585" s="11" t="s">
        <v>7687</v>
      </c>
      <c r="K4585" s="10" t="s">
        <v>7688</v>
      </c>
    </row>
    <row r="4586" spans="8:11">
      <c r="H4586" s="10" t="s">
        <v>270</v>
      </c>
      <c r="I4586" s="10" t="s">
        <v>511</v>
      </c>
      <c r="J4586" s="11" t="s">
        <v>7689</v>
      </c>
      <c r="K4586" s="10" t="s">
        <v>7690</v>
      </c>
    </row>
    <row r="4587" spans="8:11">
      <c r="H4587" s="10" t="s">
        <v>270</v>
      </c>
      <c r="I4587" s="10" t="s">
        <v>511</v>
      </c>
      <c r="J4587" s="11" t="s">
        <v>7691</v>
      </c>
      <c r="K4587" s="10" t="s">
        <v>7692</v>
      </c>
    </row>
    <row r="4588" spans="8:11">
      <c r="H4588" s="10" t="s">
        <v>270</v>
      </c>
      <c r="I4588" s="10" t="s">
        <v>511</v>
      </c>
      <c r="J4588" s="11" t="s">
        <v>7693</v>
      </c>
      <c r="K4588" s="10" t="s">
        <v>7694</v>
      </c>
    </row>
    <row r="4589" spans="8:11">
      <c r="H4589" s="10" t="s">
        <v>270</v>
      </c>
      <c r="I4589" s="10" t="s">
        <v>511</v>
      </c>
      <c r="J4589" s="11" t="s">
        <v>7695</v>
      </c>
      <c r="K4589" s="10" t="s">
        <v>7696</v>
      </c>
    </row>
    <row r="4590" spans="8:11">
      <c r="H4590" s="10" t="s">
        <v>270</v>
      </c>
      <c r="I4590" s="10" t="s">
        <v>415</v>
      </c>
      <c r="J4590" s="11" t="s">
        <v>602</v>
      </c>
      <c r="K4590" s="10" t="s">
        <v>7697</v>
      </c>
    </row>
    <row r="4591" spans="8:11">
      <c r="H4591" s="10" t="s">
        <v>270</v>
      </c>
      <c r="I4591" s="10" t="s">
        <v>415</v>
      </c>
      <c r="J4591" s="11" t="s">
        <v>7698</v>
      </c>
      <c r="K4591" s="10" t="s">
        <v>7699</v>
      </c>
    </row>
    <row r="4592" spans="8:11">
      <c r="H4592" s="10" t="s">
        <v>270</v>
      </c>
      <c r="I4592" s="10" t="s">
        <v>415</v>
      </c>
      <c r="J4592" s="11" t="s">
        <v>7700</v>
      </c>
      <c r="K4592" s="10" t="s">
        <v>7701</v>
      </c>
    </row>
    <row r="4593" spans="8:11">
      <c r="H4593" s="10" t="s">
        <v>270</v>
      </c>
      <c r="I4593" s="10" t="s">
        <v>415</v>
      </c>
      <c r="J4593" s="11" t="s">
        <v>7702</v>
      </c>
      <c r="K4593" s="10" t="s">
        <v>7703</v>
      </c>
    </row>
    <row r="4594" spans="8:11">
      <c r="H4594" s="10" t="s">
        <v>270</v>
      </c>
      <c r="I4594" s="10" t="s">
        <v>415</v>
      </c>
      <c r="J4594" s="11" t="s">
        <v>7704</v>
      </c>
      <c r="K4594" s="10" t="s">
        <v>4352</v>
      </c>
    </row>
    <row r="4595" spans="8:11">
      <c r="H4595" s="10" t="s">
        <v>270</v>
      </c>
      <c r="I4595" s="10" t="s">
        <v>415</v>
      </c>
      <c r="J4595" s="11" t="s">
        <v>7705</v>
      </c>
      <c r="K4595" s="10" t="s">
        <v>7706</v>
      </c>
    </row>
    <row r="4596" spans="8:11">
      <c r="H4596" s="10" t="s">
        <v>270</v>
      </c>
      <c r="I4596" s="10" t="s">
        <v>415</v>
      </c>
      <c r="J4596" s="11" t="s">
        <v>7707</v>
      </c>
      <c r="K4596" s="10" t="s">
        <v>1376</v>
      </c>
    </row>
    <row r="4597" spans="8:11">
      <c r="H4597" s="10" t="s">
        <v>270</v>
      </c>
      <c r="I4597" s="10" t="s">
        <v>415</v>
      </c>
      <c r="J4597" s="11" t="s">
        <v>7708</v>
      </c>
      <c r="K4597" s="10" t="s">
        <v>7709</v>
      </c>
    </row>
    <row r="4598" spans="8:11">
      <c r="H4598" s="10" t="s">
        <v>270</v>
      </c>
      <c r="I4598" s="10" t="s">
        <v>415</v>
      </c>
      <c r="J4598" s="11" t="s">
        <v>7710</v>
      </c>
      <c r="K4598" s="10" t="s">
        <v>7711</v>
      </c>
    </row>
    <row r="4599" spans="8:11">
      <c r="H4599" s="10" t="s">
        <v>270</v>
      </c>
      <c r="I4599" s="10" t="s">
        <v>415</v>
      </c>
      <c r="J4599" s="11" t="s">
        <v>7712</v>
      </c>
      <c r="K4599" s="10" t="s">
        <v>7713</v>
      </c>
    </row>
    <row r="4600" spans="8:11">
      <c r="H4600" s="10" t="s">
        <v>270</v>
      </c>
      <c r="I4600" s="10" t="s">
        <v>415</v>
      </c>
      <c r="J4600" s="11" t="s">
        <v>7714</v>
      </c>
      <c r="K4600" s="10" t="s">
        <v>7715</v>
      </c>
    </row>
    <row r="4601" spans="8:11">
      <c r="H4601" s="10" t="s">
        <v>270</v>
      </c>
      <c r="I4601" s="10" t="s">
        <v>415</v>
      </c>
      <c r="J4601" s="11" t="s">
        <v>7716</v>
      </c>
      <c r="K4601" s="10" t="s">
        <v>3067</v>
      </c>
    </row>
    <row r="4602" spans="8:11">
      <c r="H4602" s="10" t="s">
        <v>270</v>
      </c>
      <c r="I4602" s="10" t="s">
        <v>415</v>
      </c>
      <c r="J4602" s="11" t="s">
        <v>7717</v>
      </c>
      <c r="K4602" s="10" t="s">
        <v>295</v>
      </c>
    </row>
    <row r="4603" spans="8:11">
      <c r="H4603" s="10" t="s">
        <v>270</v>
      </c>
      <c r="I4603" s="10" t="s">
        <v>415</v>
      </c>
      <c r="J4603" s="11" t="s">
        <v>7718</v>
      </c>
      <c r="K4603" s="10" t="s">
        <v>6975</v>
      </c>
    </row>
    <row r="4604" spans="8:11">
      <c r="H4604" s="10" t="s">
        <v>270</v>
      </c>
      <c r="I4604" s="10" t="s">
        <v>415</v>
      </c>
      <c r="J4604" s="11" t="s">
        <v>7719</v>
      </c>
      <c r="K4604" s="10" t="s">
        <v>7720</v>
      </c>
    </row>
    <row r="4605" spans="8:11">
      <c r="H4605" s="10" t="s">
        <v>270</v>
      </c>
      <c r="I4605" s="10" t="s">
        <v>415</v>
      </c>
      <c r="J4605" s="11" t="s">
        <v>7721</v>
      </c>
      <c r="K4605" s="10" t="s">
        <v>7722</v>
      </c>
    </row>
    <row r="4606" spans="8:11">
      <c r="H4606" s="10" t="s">
        <v>270</v>
      </c>
      <c r="I4606" s="10" t="s">
        <v>415</v>
      </c>
      <c r="J4606" s="11" t="s">
        <v>7723</v>
      </c>
      <c r="K4606" s="10" t="s">
        <v>7724</v>
      </c>
    </row>
    <row r="4607" spans="8:11">
      <c r="H4607" s="10" t="s">
        <v>270</v>
      </c>
      <c r="I4607" s="10" t="s">
        <v>415</v>
      </c>
      <c r="J4607" s="11" t="s">
        <v>7725</v>
      </c>
      <c r="K4607" s="10" t="s">
        <v>7726</v>
      </c>
    </row>
    <row r="4608" spans="8:11">
      <c r="H4608" s="10" t="s">
        <v>270</v>
      </c>
      <c r="I4608" s="10" t="s">
        <v>415</v>
      </c>
      <c r="J4608" s="11" t="s">
        <v>7727</v>
      </c>
      <c r="K4608" s="10" t="s">
        <v>7728</v>
      </c>
    </row>
    <row r="4609" spans="8:11">
      <c r="H4609" s="10" t="s">
        <v>270</v>
      </c>
      <c r="I4609" s="10" t="s">
        <v>413</v>
      </c>
      <c r="J4609" s="11" t="s">
        <v>602</v>
      </c>
      <c r="K4609" s="10" t="s">
        <v>7729</v>
      </c>
    </row>
    <row r="4610" spans="8:11">
      <c r="H4610" s="10" t="s">
        <v>270</v>
      </c>
      <c r="I4610" s="10" t="s">
        <v>413</v>
      </c>
      <c r="J4610" s="11" t="s">
        <v>602</v>
      </c>
      <c r="K4610" s="10" t="s">
        <v>7730</v>
      </c>
    </row>
    <row r="4611" spans="8:11">
      <c r="H4611" s="10" t="s">
        <v>270</v>
      </c>
      <c r="I4611" s="10" t="s">
        <v>413</v>
      </c>
      <c r="J4611" s="11" t="s">
        <v>602</v>
      </c>
      <c r="K4611" s="10" t="s">
        <v>7731</v>
      </c>
    </row>
    <row r="4612" spans="8:11">
      <c r="H4612" s="10" t="s">
        <v>270</v>
      </c>
      <c r="I4612" s="10" t="s">
        <v>413</v>
      </c>
      <c r="J4612" s="11" t="s">
        <v>602</v>
      </c>
      <c r="K4612" s="10" t="s">
        <v>7732</v>
      </c>
    </row>
    <row r="4613" spans="8:11">
      <c r="H4613" s="10" t="s">
        <v>270</v>
      </c>
      <c r="I4613" s="10" t="s">
        <v>413</v>
      </c>
      <c r="J4613" s="11" t="s">
        <v>602</v>
      </c>
      <c r="K4613" s="10" t="s">
        <v>7733</v>
      </c>
    </row>
    <row r="4614" spans="8:11">
      <c r="H4614" s="10" t="s">
        <v>270</v>
      </c>
      <c r="I4614" s="10" t="s">
        <v>413</v>
      </c>
      <c r="J4614" s="11" t="s">
        <v>7734</v>
      </c>
      <c r="K4614" s="10" t="s">
        <v>4958</v>
      </c>
    </row>
    <row r="4615" spans="8:11">
      <c r="H4615" s="10" t="s">
        <v>270</v>
      </c>
      <c r="I4615" s="10" t="s">
        <v>413</v>
      </c>
      <c r="J4615" s="11" t="s">
        <v>7735</v>
      </c>
      <c r="K4615" s="10" t="s">
        <v>226</v>
      </c>
    </row>
    <row r="4616" spans="8:11">
      <c r="H4616" s="10" t="s">
        <v>270</v>
      </c>
      <c r="I4616" s="10" t="s">
        <v>413</v>
      </c>
      <c r="J4616" s="11" t="s">
        <v>7736</v>
      </c>
      <c r="K4616" s="10" t="s">
        <v>337</v>
      </c>
    </row>
    <row r="4617" spans="8:11">
      <c r="H4617" s="10" t="s">
        <v>270</v>
      </c>
      <c r="I4617" s="10" t="s">
        <v>413</v>
      </c>
      <c r="J4617" s="11" t="s">
        <v>7737</v>
      </c>
      <c r="K4617" s="10" t="s">
        <v>271</v>
      </c>
    </row>
    <row r="4618" spans="8:11">
      <c r="H4618" s="10" t="s">
        <v>270</v>
      </c>
      <c r="I4618" s="10" t="s">
        <v>413</v>
      </c>
      <c r="J4618" s="11" t="s">
        <v>7738</v>
      </c>
      <c r="K4618" s="10" t="s">
        <v>6460</v>
      </c>
    </row>
    <row r="4619" spans="8:11">
      <c r="H4619" s="10" t="s">
        <v>270</v>
      </c>
      <c r="I4619" s="10" t="s">
        <v>413</v>
      </c>
      <c r="J4619" s="11" t="s">
        <v>7739</v>
      </c>
      <c r="K4619" s="10" t="s">
        <v>7740</v>
      </c>
    </row>
    <row r="4620" spans="8:11">
      <c r="H4620" s="10" t="s">
        <v>270</v>
      </c>
      <c r="I4620" s="10" t="s">
        <v>413</v>
      </c>
      <c r="J4620" s="11" t="s">
        <v>7741</v>
      </c>
      <c r="K4620" s="10" t="s">
        <v>7742</v>
      </c>
    </row>
    <row r="4621" spans="8:11">
      <c r="H4621" s="10" t="s">
        <v>270</v>
      </c>
      <c r="I4621" s="10" t="s">
        <v>413</v>
      </c>
      <c r="J4621" s="11" t="s">
        <v>7743</v>
      </c>
      <c r="K4621" s="10" t="s">
        <v>1090</v>
      </c>
    </row>
    <row r="4622" spans="8:11">
      <c r="H4622" s="10" t="s">
        <v>270</v>
      </c>
      <c r="I4622" s="10" t="s">
        <v>413</v>
      </c>
      <c r="J4622" s="11" t="s">
        <v>7744</v>
      </c>
      <c r="K4622" s="10" t="s">
        <v>7745</v>
      </c>
    </row>
    <row r="4623" spans="8:11">
      <c r="H4623" s="10" t="s">
        <v>270</v>
      </c>
      <c r="I4623" s="10" t="s">
        <v>413</v>
      </c>
      <c r="J4623" s="11" t="s">
        <v>7746</v>
      </c>
      <c r="K4623" s="10" t="s">
        <v>7747</v>
      </c>
    </row>
    <row r="4624" spans="8:11">
      <c r="H4624" s="10" t="s">
        <v>270</v>
      </c>
      <c r="I4624" s="10" t="s">
        <v>413</v>
      </c>
      <c r="J4624" s="11" t="s">
        <v>7748</v>
      </c>
      <c r="K4624" s="10" t="s">
        <v>5161</v>
      </c>
    </row>
    <row r="4625" spans="8:11">
      <c r="H4625" s="10" t="s">
        <v>270</v>
      </c>
      <c r="I4625" s="10" t="s">
        <v>413</v>
      </c>
      <c r="J4625" s="11" t="s">
        <v>7749</v>
      </c>
      <c r="K4625" s="10" t="s">
        <v>7750</v>
      </c>
    </row>
    <row r="4626" spans="8:11">
      <c r="H4626" s="10" t="s">
        <v>270</v>
      </c>
      <c r="I4626" s="10" t="s">
        <v>413</v>
      </c>
      <c r="J4626" s="11" t="s">
        <v>7751</v>
      </c>
      <c r="K4626" s="10" t="s">
        <v>6773</v>
      </c>
    </row>
    <row r="4627" spans="8:11">
      <c r="H4627" s="10" t="s">
        <v>270</v>
      </c>
      <c r="I4627" s="10" t="s">
        <v>413</v>
      </c>
      <c r="J4627" s="11" t="s">
        <v>7752</v>
      </c>
      <c r="K4627" s="10" t="s">
        <v>7753</v>
      </c>
    </row>
    <row r="4628" spans="8:11">
      <c r="H4628" s="10" t="s">
        <v>270</v>
      </c>
      <c r="I4628" s="10" t="s">
        <v>413</v>
      </c>
      <c r="J4628" s="11" t="s">
        <v>7754</v>
      </c>
      <c r="K4628" s="10" t="s">
        <v>7755</v>
      </c>
    </row>
    <row r="4629" spans="8:11">
      <c r="H4629" s="10" t="s">
        <v>270</v>
      </c>
      <c r="I4629" s="10" t="s">
        <v>413</v>
      </c>
      <c r="J4629" s="11" t="s">
        <v>7756</v>
      </c>
      <c r="K4629" s="10" t="s">
        <v>7757</v>
      </c>
    </row>
    <row r="4630" spans="8:11">
      <c r="H4630" s="10" t="s">
        <v>270</v>
      </c>
      <c r="I4630" s="10" t="s">
        <v>413</v>
      </c>
      <c r="J4630" s="11" t="s">
        <v>7758</v>
      </c>
      <c r="K4630" s="10" t="s">
        <v>325</v>
      </c>
    </row>
    <row r="4631" spans="8:11">
      <c r="H4631" s="10" t="s">
        <v>270</v>
      </c>
      <c r="I4631" s="10" t="s">
        <v>413</v>
      </c>
      <c r="J4631" s="11" t="s">
        <v>7759</v>
      </c>
      <c r="K4631" s="10" t="s">
        <v>7760</v>
      </c>
    </row>
    <row r="4632" spans="8:11">
      <c r="H4632" s="10" t="s">
        <v>270</v>
      </c>
      <c r="I4632" s="10" t="s">
        <v>413</v>
      </c>
      <c r="J4632" s="11" t="s">
        <v>7761</v>
      </c>
      <c r="K4632" s="10" t="s">
        <v>7762</v>
      </c>
    </row>
    <row r="4633" spans="8:11">
      <c r="H4633" s="10" t="s">
        <v>270</v>
      </c>
      <c r="I4633" s="10" t="s">
        <v>413</v>
      </c>
      <c r="J4633" s="11" t="s">
        <v>7763</v>
      </c>
      <c r="K4633" s="10" t="s">
        <v>275</v>
      </c>
    </row>
    <row r="4634" spans="8:11">
      <c r="H4634" s="10" t="s">
        <v>270</v>
      </c>
      <c r="I4634" s="10" t="s">
        <v>413</v>
      </c>
      <c r="J4634" s="11" t="s">
        <v>7764</v>
      </c>
      <c r="K4634" s="10" t="s">
        <v>7765</v>
      </c>
    </row>
    <row r="4635" spans="8:11">
      <c r="H4635" s="10" t="s">
        <v>270</v>
      </c>
      <c r="I4635" s="10" t="s">
        <v>413</v>
      </c>
      <c r="J4635" s="11" t="s">
        <v>7766</v>
      </c>
      <c r="K4635" s="10" t="s">
        <v>274</v>
      </c>
    </row>
    <row r="4636" spans="8:11">
      <c r="H4636" s="10" t="s">
        <v>270</v>
      </c>
      <c r="I4636" s="10" t="s">
        <v>413</v>
      </c>
      <c r="J4636" s="11" t="s">
        <v>7767</v>
      </c>
      <c r="K4636" s="10" t="s">
        <v>7768</v>
      </c>
    </row>
    <row r="4637" spans="8:11">
      <c r="H4637" s="10" t="s">
        <v>270</v>
      </c>
      <c r="I4637" s="10" t="s">
        <v>530</v>
      </c>
      <c r="J4637" s="11" t="s">
        <v>7769</v>
      </c>
      <c r="K4637" s="10" t="s">
        <v>7770</v>
      </c>
    </row>
    <row r="4638" spans="8:11">
      <c r="H4638" s="10" t="s">
        <v>270</v>
      </c>
      <c r="I4638" s="10" t="s">
        <v>530</v>
      </c>
      <c r="J4638" s="11" t="s">
        <v>7771</v>
      </c>
      <c r="K4638" s="10" t="s">
        <v>5796</v>
      </c>
    </row>
    <row r="4639" spans="8:11">
      <c r="H4639" s="10" t="s">
        <v>270</v>
      </c>
      <c r="I4639" s="10" t="s">
        <v>530</v>
      </c>
      <c r="J4639" s="11" t="s">
        <v>7772</v>
      </c>
      <c r="K4639" s="10" t="s">
        <v>523</v>
      </c>
    </row>
    <row r="4640" spans="8:11">
      <c r="H4640" s="10" t="s">
        <v>270</v>
      </c>
      <c r="I4640" s="10" t="s">
        <v>530</v>
      </c>
      <c r="J4640" s="11" t="s">
        <v>7773</v>
      </c>
      <c r="K4640" s="10" t="s">
        <v>7774</v>
      </c>
    </row>
    <row r="4641" spans="8:11">
      <c r="H4641" s="10" t="s">
        <v>270</v>
      </c>
      <c r="I4641" s="10" t="s">
        <v>530</v>
      </c>
      <c r="J4641" s="11" t="s">
        <v>7775</v>
      </c>
      <c r="K4641" s="10" t="s">
        <v>2764</v>
      </c>
    </row>
    <row r="4642" spans="8:11">
      <c r="H4642" s="10" t="s">
        <v>270</v>
      </c>
      <c r="I4642" s="10" t="s">
        <v>530</v>
      </c>
      <c r="J4642" s="11" t="s">
        <v>7776</v>
      </c>
      <c r="K4642" s="10" t="s">
        <v>7777</v>
      </c>
    </row>
    <row r="4643" spans="8:11">
      <c r="H4643" s="10" t="s">
        <v>270</v>
      </c>
      <c r="I4643" s="10" t="s">
        <v>530</v>
      </c>
      <c r="J4643" s="11" t="s">
        <v>7778</v>
      </c>
      <c r="K4643" s="10" t="s">
        <v>1386</v>
      </c>
    </row>
    <row r="4644" spans="8:11">
      <c r="H4644" s="10" t="s">
        <v>270</v>
      </c>
      <c r="I4644" s="10" t="s">
        <v>530</v>
      </c>
      <c r="J4644" s="11" t="s">
        <v>7779</v>
      </c>
      <c r="K4644" s="10" t="s">
        <v>3028</v>
      </c>
    </row>
    <row r="4645" spans="8:11">
      <c r="H4645" s="10" t="s">
        <v>270</v>
      </c>
      <c r="I4645" s="10" t="s">
        <v>530</v>
      </c>
      <c r="J4645" s="11" t="s">
        <v>7780</v>
      </c>
      <c r="K4645" s="10" t="s">
        <v>7781</v>
      </c>
    </row>
    <row r="4646" spans="8:11">
      <c r="H4646" s="10" t="s">
        <v>270</v>
      </c>
      <c r="I4646" s="10" t="s">
        <v>530</v>
      </c>
      <c r="J4646" s="11" t="s">
        <v>7782</v>
      </c>
      <c r="K4646" s="10" t="s">
        <v>7783</v>
      </c>
    </row>
    <row r="4647" spans="8:11">
      <c r="H4647" s="10" t="s">
        <v>270</v>
      </c>
      <c r="I4647" s="10" t="s">
        <v>530</v>
      </c>
      <c r="J4647" s="11" t="s">
        <v>7784</v>
      </c>
      <c r="K4647" s="10" t="s">
        <v>7785</v>
      </c>
    </row>
    <row r="4648" spans="8:11">
      <c r="H4648" s="10" t="s">
        <v>270</v>
      </c>
      <c r="I4648" s="10" t="s">
        <v>530</v>
      </c>
      <c r="J4648" s="11" t="s">
        <v>7786</v>
      </c>
      <c r="K4648" s="10" t="s">
        <v>7787</v>
      </c>
    </row>
    <row r="4649" spans="8:11">
      <c r="H4649" s="10" t="s">
        <v>270</v>
      </c>
      <c r="I4649" s="10" t="s">
        <v>530</v>
      </c>
      <c r="J4649" s="11" t="s">
        <v>7788</v>
      </c>
      <c r="K4649" s="10" t="s">
        <v>7789</v>
      </c>
    </row>
    <row r="4650" spans="8:11">
      <c r="H4650" s="10" t="s">
        <v>270</v>
      </c>
      <c r="I4650" s="10" t="s">
        <v>530</v>
      </c>
      <c r="J4650" s="11" t="s">
        <v>7790</v>
      </c>
      <c r="K4650" s="10" t="s">
        <v>7791</v>
      </c>
    </row>
    <row r="4651" spans="8:11">
      <c r="H4651" s="10" t="s">
        <v>270</v>
      </c>
      <c r="I4651" s="10" t="s">
        <v>489</v>
      </c>
      <c r="J4651" s="11" t="s">
        <v>602</v>
      </c>
      <c r="K4651" s="10" t="s">
        <v>3250</v>
      </c>
    </row>
    <row r="4652" spans="8:11">
      <c r="H4652" s="10" t="s">
        <v>270</v>
      </c>
      <c r="I4652" s="10" t="s">
        <v>489</v>
      </c>
      <c r="J4652" s="11" t="s">
        <v>7792</v>
      </c>
      <c r="K4652" s="10" t="s">
        <v>7793</v>
      </c>
    </row>
    <row r="4653" spans="8:11">
      <c r="H4653" s="10" t="s">
        <v>270</v>
      </c>
      <c r="I4653" s="10" t="s">
        <v>489</v>
      </c>
      <c r="J4653" s="11" t="s">
        <v>7794</v>
      </c>
      <c r="K4653" s="10" t="s">
        <v>4722</v>
      </c>
    </row>
    <row r="4654" spans="8:11">
      <c r="H4654" s="10" t="s">
        <v>270</v>
      </c>
      <c r="I4654" s="10" t="s">
        <v>489</v>
      </c>
      <c r="J4654" s="11" t="s">
        <v>7795</v>
      </c>
      <c r="K4654" s="10" t="s">
        <v>7796</v>
      </c>
    </row>
    <row r="4655" spans="8:11">
      <c r="H4655" s="10" t="s">
        <v>270</v>
      </c>
      <c r="I4655" s="10" t="s">
        <v>489</v>
      </c>
      <c r="J4655" s="11" t="s">
        <v>7797</v>
      </c>
      <c r="K4655" s="10" t="s">
        <v>7798</v>
      </c>
    </row>
    <row r="4656" spans="8:11">
      <c r="H4656" s="10" t="s">
        <v>270</v>
      </c>
      <c r="I4656" s="10" t="s">
        <v>489</v>
      </c>
      <c r="J4656" s="11" t="s">
        <v>7799</v>
      </c>
      <c r="K4656" s="10" t="s">
        <v>2833</v>
      </c>
    </row>
    <row r="4657" spans="8:11">
      <c r="H4657" s="10" t="s">
        <v>270</v>
      </c>
      <c r="I4657" s="10" t="s">
        <v>489</v>
      </c>
      <c r="J4657" s="11" t="s">
        <v>7800</v>
      </c>
      <c r="K4657" s="10" t="s">
        <v>7801</v>
      </c>
    </row>
    <row r="4658" spans="8:11">
      <c r="H4658" s="10" t="s">
        <v>270</v>
      </c>
      <c r="I4658" s="10" t="s">
        <v>489</v>
      </c>
      <c r="J4658" s="11" t="s">
        <v>7802</v>
      </c>
      <c r="K4658" s="10" t="s">
        <v>7803</v>
      </c>
    </row>
    <row r="4659" spans="8:11">
      <c r="H4659" s="10" t="s">
        <v>270</v>
      </c>
      <c r="I4659" s="10" t="s">
        <v>489</v>
      </c>
      <c r="J4659" s="11" t="s">
        <v>7804</v>
      </c>
      <c r="K4659" s="10" t="s">
        <v>7805</v>
      </c>
    </row>
    <row r="4660" spans="8:11">
      <c r="H4660" s="10" t="s">
        <v>270</v>
      </c>
      <c r="I4660" s="10" t="s">
        <v>489</v>
      </c>
      <c r="J4660" s="11" t="s">
        <v>7806</v>
      </c>
      <c r="K4660" s="10" t="s">
        <v>7807</v>
      </c>
    </row>
    <row r="4661" spans="8:11">
      <c r="H4661" s="10" t="s">
        <v>270</v>
      </c>
      <c r="I4661" s="10" t="s">
        <v>489</v>
      </c>
      <c r="J4661" s="11" t="s">
        <v>7808</v>
      </c>
      <c r="K4661" s="10" t="s">
        <v>85</v>
      </c>
    </row>
    <row r="4662" spans="8:11">
      <c r="H4662" s="10" t="s">
        <v>270</v>
      </c>
      <c r="I4662" s="10" t="s">
        <v>489</v>
      </c>
      <c r="J4662" s="11" t="s">
        <v>7809</v>
      </c>
      <c r="K4662" s="10" t="s">
        <v>7810</v>
      </c>
    </row>
    <row r="4663" spans="8:11">
      <c r="H4663" s="10" t="s">
        <v>270</v>
      </c>
      <c r="I4663" s="10" t="s">
        <v>489</v>
      </c>
      <c r="J4663" s="11" t="s">
        <v>7811</v>
      </c>
      <c r="K4663" s="10" t="s">
        <v>4831</v>
      </c>
    </row>
    <row r="4664" spans="8:11">
      <c r="H4664" s="10" t="s">
        <v>270</v>
      </c>
      <c r="I4664" s="10" t="s">
        <v>489</v>
      </c>
      <c r="J4664" s="11" t="s">
        <v>7812</v>
      </c>
      <c r="K4664" s="10" t="s">
        <v>407</v>
      </c>
    </row>
    <row r="4665" spans="8:11">
      <c r="H4665" s="10" t="s">
        <v>270</v>
      </c>
      <c r="I4665" s="10" t="s">
        <v>489</v>
      </c>
      <c r="J4665" s="11" t="s">
        <v>7813</v>
      </c>
      <c r="K4665" s="10" t="s">
        <v>4752</v>
      </c>
    </row>
    <row r="4666" spans="8:11">
      <c r="H4666" s="10" t="s">
        <v>270</v>
      </c>
      <c r="I4666" s="10" t="s">
        <v>489</v>
      </c>
      <c r="J4666" s="11" t="s">
        <v>7814</v>
      </c>
      <c r="K4666" s="10" t="s">
        <v>7815</v>
      </c>
    </row>
    <row r="4667" spans="8:11">
      <c r="H4667" s="10" t="s">
        <v>270</v>
      </c>
      <c r="I4667" s="10" t="s">
        <v>489</v>
      </c>
      <c r="J4667" s="11" t="s">
        <v>7816</v>
      </c>
      <c r="K4667" s="10" t="s">
        <v>7817</v>
      </c>
    </row>
    <row r="4668" spans="8:11">
      <c r="H4668" s="10" t="s">
        <v>270</v>
      </c>
      <c r="I4668" s="10" t="s">
        <v>493</v>
      </c>
      <c r="J4668" s="11" t="s">
        <v>602</v>
      </c>
      <c r="K4668" s="10" t="s">
        <v>7818</v>
      </c>
    </row>
    <row r="4669" spans="8:11">
      <c r="H4669" s="10" t="s">
        <v>270</v>
      </c>
      <c r="I4669" s="10" t="s">
        <v>493</v>
      </c>
      <c r="J4669" s="11" t="s">
        <v>602</v>
      </c>
      <c r="K4669" s="10" t="s">
        <v>7819</v>
      </c>
    </row>
    <row r="4670" spans="8:11">
      <c r="H4670" s="10" t="s">
        <v>270</v>
      </c>
      <c r="I4670" s="10" t="s">
        <v>493</v>
      </c>
      <c r="J4670" s="11" t="s">
        <v>602</v>
      </c>
      <c r="K4670" s="10" t="s">
        <v>7820</v>
      </c>
    </row>
    <row r="4671" spans="8:11">
      <c r="H4671" s="10" t="s">
        <v>270</v>
      </c>
      <c r="I4671" s="10" t="s">
        <v>493</v>
      </c>
      <c r="J4671" s="11" t="s">
        <v>7821</v>
      </c>
      <c r="K4671" s="10" t="s">
        <v>7822</v>
      </c>
    </row>
    <row r="4672" spans="8:11">
      <c r="H4672" s="10" t="s">
        <v>270</v>
      </c>
      <c r="I4672" s="10" t="s">
        <v>493</v>
      </c>
      <c r="J4672" s="11" t="s">
        <v>7823</v>
      </c>
      <c r="K4672" s="10" t="s">
        <v>746</v>
      </c>
    </row>
    <row r="4673" spans="8:11">
      <c r="H4673" s="10" t="s">
        <v>270</v>
      </c>
      <c r="I4673" s="10" t="s">
        <v>493</v>
      </c>
      <c r="J4673" s="11" t="s">
        <v>7824</v>
      </c>
      <c r="K4673" s="10" t="s">
        <v>7825</v>
      </c>
    </row>
    <row r="4674" spans="8:11">
      <c r="H4674" s="10" t="s">
        <v>270</v>
      </c>
      <c r="I4674" s="10" t="s">
        <v>493</v>
      </c>
      <c r="J4674" s="11" t="s">
        <v>7826</v>
      </c>
      <c r="K4674" s="10" t="s">
        <v>7827</v>
      </c>
    </row>
    <row r="4675" spans="8:11">
      <c r="H4675" s="10" t="s">
        <v>270</v>
      </c>
      <c r="I4675" s="10" t="s">
        <v>493</v>
      </c>
      <c r="J4675" s="11" t="s">
        <v>7828</v>
      </c>
      <c r="K4675" s="10" t="s">
        <v>276</v>
      </c>
    </row>
    <row r="4676" spans="8:11">
      <c r="H4676" s="10" t="s">
        <v>270</v>
      </c>
      <c r="I4676" s="10" t="s">
        <v>493</v>
      </c>
      <c r="J4676" s="11" t="s">
        <v>7829</v>
      </c>
      <c r="K4676" s="10" t="s">
        <v>2363</v>
      </c>
    </row>
    <row r="4677" spans="8:11">
      <c r="H4677" s="10" t="s">
        <v>270</v>
      </c>
      <c r="I4677" s="10" t="s">
        <v>493</v>
      </c>
      <c r="J4677" s="11" t="s">
        <v>7830</v>
      </c>
      <c r="K4677" s="10" t="s">
        <v>1203</v>
      </c>
    </row>
    <row r="4678" spans="8:11">
      <c r="H4678" s="10" t="s">
        <v>270</v>
      </c>
      <c r="I4678" s="10" t="s">
        <v>493</v>
      </c>
      <c r="J4678" s="11" t="s">
        <v>7831</v>
      </c>
      <c r="K4678" s="10" t="s">
        <v>7832</v>
      </c>
    </row>
    <row r="4679" spans="8:11">
      <c r="H4679" s="10" t="s">
        <v>270</v>
      </c>
      <c r="I4679" s="10" t="s">
        <v>493</v>
      </c>
      <c r="J4679" s="11" t="s">
        <v>7833</v>
      </c>
      <c r="K4679" s="10" t="s">
        <v>7834</v>
      </c>
    </row>
    <row r="4680" spans="8:11">
      <c r="H4680" s="10" t="s">
        <v>270</v>
      </c>
      <c r="I4680" s="10" t="s">
        <v>493</v>
      </c>
      <c r="J4680" s="11" t="s">
        <v>7835</v>
      </c>
      <c r="K4680" s="10" t="s">
        <v>273</v>
      </c>
    </row>
    <row r="4681" spans="8:11">
      <c r="H4681" s="10" t="s">
        <v>270</v>
      </c>
      <c r="I4681" s="10" t="s">
        <v>493</v>
      </c>
      <c r="J4681" s="11" t="s">
        <v>7836</v>
      </c>
      <c r="K4681" s="10" t="s">
        <v>7837</v>
      </c>
    </row>
    <row r="4682" spans="8:11">
      <c r="H4682" s="10" t="s">
        <v>270</v>
      </c>
      <c r="I4682" s="10" t="s">
        <v>493</v>
      </c>
      <c r="J4682" s="11" t="s">
        <v>7838</v>
      </c>
      <c r="K4682" s="10" t="s">
        <v>7839</v>
      </c>
    </row>
    <row r="4683" spans="8:11">
      <c r="H4683" s="10" t="s">
        <v>270</v>
      </c>
      <c r="I4683" s="10" t="s">
        <v>493</v>
      </c>
      <c r="J4683" s="11" t="s">
        <v>7840</v>
      </c>
      <c r="K4683" s="10" t="s">
        <v>7841</v>
      </c>
    </row>
    <row r="4684" spans="8:11">
      <c r="H4684" s="10" t="s">
        <v>270</v>
      </c>
      <c r="I4684" s="10" t="s">
        <v>493</v>
      </c>
      <c r="J4684" s="11" t="s">
        <v>7842</v>
      </c>
      <c r="K4684" s="10" t="s">
        <v>995</v>
      </c>
    </row>
    <row r="4685" spans="8:11">
      <c r="H4685" s="10" t="s">
        <v>270</v>
      </c>
      <c r="I4685" s="10" t="s">
        <v>493</v>
      </c>
      <c r="J4685" s="11" t="s">
        <v>7843</v>
      </c>
      <c r="K4685" s="10" t="s">
        <v>7844</v>
      </c>
    </row>
    <row r="4686" spans="8:11">
      <c r="H4686" s="10" t="s">
        <v>270</v>
      </c>
      <c r="I4686" s="10" t="s">
        <v>493</v>
      </c>
      <c r="J4686" s="11" t="s">
        <v>7845</v>
      </c>
      <c r="K4686" s="10" t="s">
        <v>7846</v>
      </c>
    </row>
    <row r="4687" spans="8:11">
      <c r="H4687" s="10" t="s">
        <v>270</v>
      </c>
      <c r="I4687" s="10" t="s">
        <v>493</v>
      </c>
      <c r="J4687" s="11" t="s">
        <v>7847</v>
      </c>
      <c r="K4687" s="10" t="s">
        <v>7848</v>
      </c>
    </row>
    <row r="4688" spans="8:11">
      <c r="H4688" s="10" t="s">
        <v>270</v>
      </c>
      <c r="I4688" s="10" t="s">
        <v>493</v>
      </c>
      <c r="J4688" s="11" t="s">
        <v>7849</v>
      </c>
      <c r="K4688" s="10" t="s">
        <v>272</v>
      </c>
    </row>
    <row r="4689" spans="8:11">
      <c r="H4689" s="10" t="s">
        <v>270</v>
      </c>
      <c r="I4689" s="10" t="s">
        <v>493</v>
      </c>
      <c r="J4689" s="11" t="s">
        <v>7849</v>
      </c>
      <c r="K4689" s="10" t="s">
        <v>7850</v>
      </c>
    </row>
    <row r="4690" spans="8:11">
      <c r="H4690" s="10" t="s">
        <v>270</v>
      </c>
      <c r="I4690" s="10" t="s">
        <v>410</v>
      </c>
      <c r="J4690" s="11" t="s">
        <v>7851</v>
      </c>
      <c r="K4690" s="10" t="s">
        <v>7852</v>
      </c>
    </row>
    <row r="4691" spans="8:11">
      <c r="H4691" s="10" t="s">
        <v>270</v>
      </c>
      <c r="I4691" s="10" t="s">
        <v>410</v>
      </c>
      <c r="J4691" s="11" t="s">
        <v>7853</v>
      </c>
      <c r="K4691" s="10" t="s">
        <v>7854</v>
      </c>
    </row>
    <row r="4692" spans="8:11">
      <c r="H4692" s="10" t="s">
        <v>270</v>
      </c>
      <c r="I4692" s="10" t="s">
        <v>410</v>
      </c>
      <c r="J4692" s="11" t="s">
        <v>7855</v>
      </c>
      <c r="K4692" s="10" t="s">
        <v>7856</v>
      </c>
    </row>
    <row r="4693" spans="8:11">
      <c r="H4693" s="10" t="s">
        <v>270</v>
      </c>
      <c r="I4693" s="10" t="s">
        <v>410</v>
      </c>
      <c r="J4693" s="11" t="s">
        <v>7857</v>
      </c>
      <c r="K4693" s="10" t="s">
        <v>7858</v>
      </c>
    </row>
    <row r="4694" spans="8:11">
      <c r="H4694" s="10" t="s">
        <v>270</v>
      </c>
      <c r="I4694" s="10" t="s">
        <v>410</v>
      </c>
      <c r="J4694" s="11" t="s">
        <v>7859</v>
      </c>
      <c r="K4694" s="10" t="s">
        <v>7860</v>
      </c>
    </row>
    <row r="4695" spans="8:11">
      <c r="H4695" s="10" t="s">
        <v>270</v>
      </c>
      <c r="I4695" s="10" t="s">
        <v>410</v>
      </c>
      <c r="J4695" s="11" t="s">
        <v>7861</v>
      </c>
      <c r="K4695" s="10" t="s">
        <v>7862</v>
      </c>
    </row>
    <row r="4696" spans="8:11">
      <c r="H4696" s="10" t="s">
        <v>270</v>
      </c>
      <c r="I4696" s="10" t="s">
        <v>410</v>
      </c>
      <c r="J4696" s="11" t="s">
        <v>7863</v>
      </c>
      <c r="K4696" s="10" t="s">
        <v>2639</v>
      </c>
    </row>
    <row r="4697" spans="8:11">
      <c r="H4697" s="10" t="s">
        <v>270</v>
      </c>
      <c r="I4697" s="10" t="s">
        <v>410</v>
      </c>
      <c r="J4697" s="11" t="s">
        <v>7864</v>
      </c>
      <c r="K4697" s="10" t="s">
        <v>7865</v>
      </c>
    </row>
    <row r="4698" spans="8:11">
      <c r="H4698" s="10" t="s">
        <v>270</v>
      </c>
      <c r="I4698" s="10" t="s">
        <v>410</v>
      </c>
      <c r="J4698" s="11" t="s">
        <v>7866</v>
      </c>
      <c r="K4698" s="10" t="s">
        <v>7867</v>
      </c>
    </row>
    <row r="4699" spans="8:11">
      <c r="H4699" s="10" t="s">
        <v>270</v>
      </c>
      <c r="I4699" s="10" t="s">
        <v>410</v>
      </c>
      <c r="J4699" s="11" t="s">
        <v>7868</v>
      </c>
      <c r="K4699" s="10" t="s">
        <v>7869</v>
      </c>
    </row>
    <row r="4700" spans="8:11">
      <c r="H4700" s="10" t="s">
        <v>270</v>
      </c>
      <c r="I4700" s="10" t="s">
        <v>410</v>
      </c>
      <c r="J4700" s="11" t="s">
        <v>7870</v>
      </c>
      <c r="K4700" s="10" t="s">
        <v>7871</v>
      </c>
    </row>
    <row r="4701" spans="8:11">
      <c r="H4701" s="10" t="s">
        <v>270</v>
      </c>
      <c r="I4701" s="10" t="s">
        <v>410</v>
      </c>
      <c r="J4701" s="11" t="s">
        <v>7872</v>
      </c>
      <c r="K4701" s="10" t="s">
        <v>7873</v>
      </c>
    </row>
    <row r="4702" spans="8:11">
      <c r="H4702" s="10" t="s">
        <v>277</v>
      </c>
      <c r="I4702" s="10" t="s">
        <v>511</v>
      </c>
      <c r="J4702" s="11" t="s">
        <v>7874</v>
      </c>
      <c r="K4702" s="10" t="s">
        <v>7875</v>
      </c>
    </row>
    <row r="4703" spans="8:11">
      <c r="H4703" s="10" t="s">
        <v>277</v>
      </c>
      <c r="I4703" s="10" t="s">
        <v>511</v>
      </c>
      <c r="J4703" s="11" t="s">
        <v>7876</v>
      </c>
      <c r="K4703" s="10" t="s">
        <v>1681</v>
      </c>
    </row>
    <row r="4704" spans="8:11">
      <c r="H4704" s="10" t="s">
        <v>277</v>
      </c>
      <c r="I4704" s="10" t="s">
        <v>511</v>
      </c>
      <c r="J4704" s="11" t="s">
        <v>7877</v>
      </c>
      <c r="K4704" s="10" t="s">
        <v>7878</v>
      </c>
    </row>
    <row r="4705" spans="8:11">
      <c r="H4705" s="10" t="s">
        <v>277</v>
      </c>
      <c r="I4705" s="10" t="s">
        <v>511</v>
      </c>
      <c r="J4705" s="11" t="s">
        <v>7879</v>
      </c>
      <c r="K4705" s="10" t="s">
        <v>722</v>
      </c>
    </row>
    <row r="4706" spans="8:11">
      <c r="H4706" s="10" t="s">
        <v>277</v>
      </c>
      <c r="I4706" s="10" t="s">
        <v>511</v>
      </c>
      <c r="J4706" s="11" t="s">
        <v>7880</v>
      </c>
      <c r="K4706" s="10" t="s">
        <v>4649</v>
      </c>
    </row>
    <row r="4707" spans="8:11">
      <c r="H4707" s="10" t="s">
        <v>277</v>
      </c>
      <c r="I4707" s="10" t="s">
        <v>511</v>
      </c>
      <c r="J4707" s="11" t="s">
        <v>7881</v>
      </c>
      <c r="K4707" s="10" t="s">
        <v>3000</v>
      </c>
    </row>
    <row r="4708" spans="8:11">
      <c r="H4708" s="10" t="s">
        <v>277</v>
      </c>
      <c r="I4708" s="10" t="s">
        <v>511</v>
      </c>
      <c r="J4708" s="11" t="s">
        <v>7882</v>
      </c>
      <c r="K4708" s="10" t="s">
        <v>7883</v>
      </c>
    </row>
    <row r="4709" spans="8:11">
      <c r="H4709" s="10" t="s">
        <v>277</v>
      </c>
      <c r="I4709" s="10" t="s">
        <v>511</v>
      </c>
      <c r="J4709" s="11" t="s">
        <v>7884</v>
      </c>
      <c r="K4709" s="10" t="s">
        <v>315</v>
      </c>
    </row>
    <row r="4710" spans="8:11">
      <c r="H4710" s="10" t="s">
        <v>277</v>
      </c>
      <c r="I4710" s="10" t="s">
        <v>511</v>
      </c>
      <c r="J4710" s="11" t="s">
        <v>7885</v>
      </c>
      <c r="K4710" s="10" t="s">
        <v>7886</v>
      </c>
    </row>
    <row r="4711" spans="8:11">
      <c r="H4711" s="10" t="s">
        <v>277</v>
      </c>
      <c r="I4711" s="10" t="s">
        <v>511</v>
      </c>
      <c r="J4711" s="11" t="s">
        <v>7887</v>
      </c>
      <c r="K4711" s="10" t="s">
        <v>1076</v>
      </c>
    </row>
    <row r="4712" spans="8:11">
      <c r="H4712" s="10" t="s">
        <v>277</v>
      </c>
      <c r="I4712" s="10" t="s">
        <v>511</v>
      </c>
      <c r="J4712" s="11" t="s">
        <v>7888</v>
      </c>
      <c r="K4712" s="10" t="s">
        <v>7889</v>
      </c>
    </row>
    <row r="4713" spans="8:11">
      <c r="H4713" s="10" t="s">
        <v>277</v>
      </c>
      <c r="I4713" s="10" t="s">
        <v>511</v>
      </c>
      <c r="J4713" s="11" t="s">
        <v>7890</v>
      </c>
      <c r="K4713" s="10" t="s">
        <v>7891</v>
      </c>
    </row>
    <row r="4714" spans="8:11">
      <c r="H4714" s="10" t="s">
        <v>277</v>
      </c>
      <c r="I4714" s="10" t="s">
        <v>511</v>
      </c>
      <c r="J4714" s="11" t="s">
        <v>7892</v>
      </c>
      <c r="K4714" s="10" t="s">
        <v>7893</v>
      </c>
    </row>
    <row r="4715" spans="8:11">
      <c r="H4715" s="10" t="s">
        <v>277</v>
      </c>
      <c r="I4715" s="10" t="s">
        <v>511</v>
      </c>
      <c r="J4715" s="11" t="s">
        <v>7894</v>
      </c>
      <c r="K4715" s="10" t="s">
        <v>1783</v>
      </c>
    </row>
    <row r="4716" spans="8:11">
      <c r="H4716" s="10" t="s">
        <v>277</v>
      </c>
      <c r="I4716" s="10" t="s">
        <v>511</v>
      </c>
      <c r="J4716" s="11" t="s">
        <v>7895</v>
      </c>
      <c r="K4716" s="10" t="s">
        <v>7896</v>
      </c>
    </row>
    <row r="4717" spans="8:11">
      <c r="H4717" s="10" t="s">
        <v>277</v>
      </c>
      <c r="I4717" s="10" t="s">
        <v>511</v>
      </c>
      <c r="J4717" s="11" t="s">
        <v>7897</v>
      </c>
      <c r="K4717" s="10" t="s">
        <v>216</v>
      </c>
    </row>
    <row r="4718" spans="8:11">
      <c r="H4718" s="10" t="s">
        <v>277</v>
      </c>
      <c r="I4718" s="10" t="s">
        <v>511</v>
      </c>
      <c r="J4718" s="11" t="s">
        <v>7898</v>
      </c>
      <c r="K4718" s="10" t="s">
        <v>7899</v>
      </c>
    </row>
    <row r="4719" spans="8:11">
      <c r="H4719" s="10" t="s">
        <v>277</v>
      </c>
      <c r="I4719" s="10" t="s">
        <v>511</v>
      </c>
      <c r="J4719" s="11" t="s">
        <v>7900</v>
      </c>
      <c r="K4719" s="10" t="s">
        <v>3237</v>
      </c>
    </row>
    <row r="4720" spans="8:11">
      <c r="H4720" s="10" t="s">
        <v>277</v>
      </c>
      <c r="I4720" s="10" t="s">
        <v>511</v>
      </c>
      <c r="J4720" s="11" t="s">
        <v>7901</v>
      </c>
      <c r="K4720" s="10" t="s">
        <v>756</v>
      </c>
    </row>
    <row r="4721" spans="8:11">
      <c r="H4721" s="10" t="s">
        <v>277</v>
      </c>
      <c r="I4721" s="10" t="s">
        <v>511</v>
      </c>
      <c r="J4721" s="11" t="s">
        <v>7902</v>
      </c>
      <c r="K4721" s="10" t="s">
        <v>285</v>
      </c>
    </row>
    <row r="4722" spans="8:11">
      <c r="H4722" s="10" t="s">
        <v>277</v>
      </c>
      <c r="I4722" s="10" t="s">
        <v>511</v>
      </c>
      <c r="J4722" s="11" t="s">
        <v>7903</v>
      </c>
      <c r="K4722" s="10" t="s">
        <v>7904</v>
      </c>
    </row>
    <row r="4723" spans="8:11">
      <c r="H4723" s="10" t="s">
        <v>277</v>
      </c>
      <c r="I4723" s="10" t="s">
        <v>511</v>
      </c>
      <c r="J4723" s="11" t="s">
        <v>7905</v>
      </c>
      <c r="K4723" s="10" t="s">
        <v>7906</v>
      </c>
    </row>
    <row r="4724" spans="8:11">
      <c r="H4724" s="10" t="s">
        <v>277</v>
      </c>
      <c r="I4724" s="10" t="s">
        <v>511</v>
      </c>
      <c r="J4724" s="11" t="s">
        <v>7907</v>
      </c>
      <c r="K4724" s="10" t="s">
        <v>7908</v>
      </c>
    </row>
    <row r="4725" spans="8:11">
      <c r="H4725" s="10" t="s">
        <v>277</v>
      </c>
      <c r="I4725" s="10" t="s">
        <v>511</v>
      </c>
      <c r="J4725" s="11" t="s">
        <v>7909</v>
      </c>
      <c r="K4725" s="10" t="s">
        <v>7910</v>
      </c>
    </row>
    <row r="4726" spans="8:11">
      <c r="H4726" s="10" t="s">
        <v>277</v>
      </c>
      <c r="I4726" s="10" t="s">
        <v>511</v>
      </c>
      <c r="J4726" s="11" t="s">
        <v>7911</v>
      </c>
      <c r="K4726" s="10" t="s">
        <v>7912</v>
      </c>
    </row>
    <row r="4727" spans="8:11">
      <c r="H4727" s="10" t="s">
        <v>277</v>
      </c>
      <c r="I4727" s="10" t="s">
        <v>511</v>
      </c>
      <c r="J4727" s="11" t="s">
        <v>7913</v>
      </c>
      <c r="K4727" s="10" t="s">
        <v>7914</v>
      </c>
    </row>
    <row r="4728" spans="8:11">
      <c r="H4728" s="10" t="s">
        <v>277</v>
      </c>
      <c r="I4728" s="10" t="s">
        <v>511</v>
      </c>
      <c r="J4728" s="11" t="s">
        <v>7915</v>
      </c>
      <c r="K4728" s="10" t="s">
        <v>7916</v>
      </c>
    </row>
    <row r="4729" spans="8:11">
      <c r="H4729" s="10" t="s">
        <v>277</v>
      </c>
      <c r="I4729" s="10" t="s">
        <v>511</v>
      </c>
      <c r="J4729" s="11" t="s">
        <v>7917</v>
      </c>
      <c r="K4729" s="10" t="s">
        <v>82</v>
      </c>
    </row>
    <row r="4730" spans="8:11">
      <c r="H4730" s="10" t="s">
        <v>277</v>
      </c>
      <c r="I4730" s="10" t="s">
        <v>511</v>
      </c>
      <c r="J4730" s="11" t="s">
        <v>7918</v>
      </c>
      <c r="K4730" s="10" t="s">
        <v>7919</v>
      </c>
    </row>
    <row r="4731" spans="8:11">
      <c r="H4731" s="10" t="s">
        <v>277</v>
      </c>
      <c r="I4731" s="10" t="s">
        <v>511</v>
      </c>
      <c r="J4731" s="11" t="s">
        <v>7920</v>
      </c>
      <c r="K4731" s="10" t="s">
        <v>7921</v>
      </c>
    </row>
    <row r="4732" spans="8:11">
      <c r="H4732" s="10" t="s">
        <v>277</v>
      </c>
      <c r="I4732" s="10" t="s">
        <v>511</v>
      </c>
      <c r="J4732" s="11" t="s">
        <v>7922</v>
      </c>
      <c r="K4732" s="10" t="s">
        <v>7923</v>
      </c>
    </row>
    <row r="4733" spans="8:11">
      <c r="H4733" s="10" t="s">
        <v>277</v>
      </c>
      <c r="I4733" s="10" t="s">
        <v>415</v>
      </c>
      <c r="J4733" s="11" t="s">
        <v>602</v>
      </c>
      <c r="K4733" s="10" t="s">
        <v>7924</v>
      </c>
    </row>
    <row r="4734" spans="8:11">
      <c r="H4734" s="10" t="s">
        <v>277</v>
      </c>
      <c r="I4734" s="10" t="s">
        <v>415</v>
      </c>
      <c r="J4734" s="11" t="s">
        <v>7925</v>
      </c>
      <c r="K4734" s="10" t="s">
        <v>7926</v>
      </c>
    </row>
    <row r="4735" spans="8:11">
      <c r="H4735" s="10" t="s">
        <v>277</v>
      </c>
      <c r="I4735" s="10" t="s">
        <v>415</v>
      </c>
      <c r="J4735" s="11" t="s">
        <v>7927</v>
      </c>
      <c r="K4735" s="10" t="s">
        <v>7928</v>
      </c>
    </row>
    <row r="4736" spans="8:11">
      <c r="H4736" s="10" t="s">
        <v>277</v>
      </c>
      <c r="I4736" s="10" t="s">
        <v>415</v>
      </c>
      <c r="J4736" s="11" t="s">
        <v>7929</v>
      </c>
      <c r="K4736" s="10" t="s">
        <v>7930</v>
      </c>
    </row>
    <row r="4737" spans="8:11">
      <c r="H4737" s="10" t="s">
        <v>277</v>
      </c>
      <c r="I4737" s="10" t="s">
        <v>415</v>
      </c>
      <c r="J4737" s="11" t="s">
        <v>7931</v>
      </c>
      <c r="K4737" s="10" t="s">
        <v>190</v>
      </c>
    </row>
    <row r="4738" spans="8:11">
      <c r="H4738" s="10" t="s">
        <v>277</v>
      </c>
      <c r="I4738" s="10" t="s">
        <v>415</v>
      </c>
      <c r="J4738" s="11" t="s">
        <v>7932</v>
      </c>
      <c r="K4738" s="10" t="s">
        <v>947</v>
      </c>
    </row>
    <row r="4739" spans="8:11">
      <c r="H4739" s="10" t="s">
        <v>277</v>
      </c>
      <c r="I4739" s="10" t="s">
        <v>415</v>
      </c>
      <c r="J4739" s="11" t="s">
        <v>7933</v>
      </c>
      <c r="K4739" s="10" t="s">
        <v>7934</v>
      </c>
    </row>
    <row r="4740" spans="8:11">
      <c r="H4740" s="10" t="s">
        <v>277</v>
      </c>
      <c r="I4740" s="10" t="s">
        <v>415</v>
      </c>
      <c r="J4740" s="11" t="s">
        <v>7935</v>
      </c>
      <c r="K4740" s="10" t="s">
        <v>7936</v>
      </c>
    </row>
    <row r="4741" spans="8:11">
      <c r="H4741" s="10" t="s">
        <v>277</v>
      </c>
      <c r="I4741" s="10" t="s">
        <v>415</v>
      </c>
      <c r="J4741" s="11" t="s">
        <v>7937</v>
      </c>
      <c r="K4741" s="10" t="s">
        <v>7938</v>
      </c>
    </row>
    <row r="4742" spans="8:11">
      <c r="H4742" s="10" t="s">
        <v>277</v>
      </c>
      <c r="I4742" s="10" t="s">
        <v>415</v>
      </c>
      <c r="J4742" s="11" t="s">
        <v>7939</v>
      </c>
      <c r="K4742" s="10" t="s">
        <v>3487</v>
      </c>
    </row>
    <row r="4743" spans="8:11">
      <c r="H4743" s="10" t="s">
        <v>277</v>
      </c>
      <c r="I4743" s="10" t="s">
        <v>415</v>
      </c>
      <c r="J4743" s="11" t="s">
        <v>7940</v>
      </c>
      <c r="K4743" s="10" t="s">
        <v>7941</v>
      </c>
    </row>
    <row r="4744" spans="8:11">
      <c r="H4744" s="10" t="s">
        <v>277</v>
      </c>
      <c r="I4744" s="10" t="s">
        <v>415</v>
      </c>
      <c r="J4744" s="11" t="s">
        <v>7942</v>
      </c>
      <c r="K4744" s="10" t="s">
        <v>7943</v>
      </c>
    </row>
    <row r="4745" spans="8:11">
      <c r="H4745" s="10" t="s">
        <v>277</v>
      </c>
      <c r="I4745" s="10" t="s">
        <v>415</v>
      </c>
      <c r="J4745" s="11" t="s">
        <v>7944</v>
      </c>
      <c r="K4745" s="10" t="s">
        <v>7945</v>
      </c>
    </row>
    <row r="4746" spans="8:11">
      <c r="H4746" s="10" t="s">
        <v>277</v>
      </c>
      <c r="I4746" s="10" t="s">
        <v>415</v>
      </c>
      <c r="J4746" s="11" t="s">
        <v>7946</v>
      </c>
      <c r="K4746" s="10" t="s">
        <v>7947</v>
      </c>
    </row>
    <row r="4747" spans="8:11">
      <c r="H4747" s="10" t="s">
        <v>277</v>
      </c>
      <c r="I4747" s="10" t="s">
        <v>415</v>
      </c>
      <c r="J4747" s="11" t="s">
        <v>7948</v>
      </c>
      <c r="K4747" s="10" t="s">
        <v>2904</v>
      </c>
    </row>
    <row r="4748" spans="8:11">
      <c r="H4748" s="10" t="s">
        <v>277</v>
      </c>
      <c r="I4748" s="10" t="s">
        <v>415</v>
      </c>
      <c r="J4748" s="11" t="s">
        <v>7949</v>
      </c>
      <c r="K4748" s="10" t="s">
        <v>138</v>
      </c>
    </row>
    <row r="4749" spans="8:11">
      <c r="H4749" s="10" t="s">
        <v>277</v>
      </c>
      <c r="I4749" s="10" t="s">
        <v>415</v>
      </c>
      <c r="J4749" s="11" t="s">
        <v>7950</v>
      </c>
      <c r="K4749" s="10" t="s">
        <v>2900</v>
      </c>
    </row>
    <row r="4750" spans="8:11">
      <c r="H4750" s="10" t="s">
        <v>277</v>
      </c>
      <c r="I4750" s="10" t="s">
        <v>415</v>
      </c>
      <c r="J4750" s="11" t="s">
        <v>7951</v>
      </c>
      <c r="K4750" s="10" t="s">
        <v>568</v>
      </c>
    </row>
    <row r="4751" spans="8:11">
      <c r="H4751" s="10" t="s">
        <v>277</v>
      </c>
      <c r="I4751" s="10" t="s">
        <v>415</v>
      </c>
      <c r="J4751" s="11" t="s">
        <v>7952</v>
      </c>
      <c r="K4751" s="10" t="s">
        <v>2902</v>
      </c>
    </row>
    <row r="4752" spans="8:11">
      <c r="H4752" s="10" t="s">
        <v>277</v>
      </c>
      <c r="I4752" s="10" t="s">
        <v>415</v>
      </c>
      <c r="J4752" s="11" t="s">
        <v>7953</v>
      </c>
      <c r="K4752" s="10" t="s">
        <v>7954</v>
      </c>
    </row>
    <row r="4753" spans="8:11">
      <c r="H4753" s="10" t="s">
        <v>277</v>
      </c>
      <c r="I4753" s="10" t="s">
        <v>415</v>
      </c>
      <c r="J4753" s="11" t="s">
        <v>7955</v>
      </c>
      <c r="K4753" s="10" t="s">
        <v>7956</v>
      </c>
    </row>
    <row r="4754" spans="8:11">
      <c r="H4754" s="10" t="s">
        <v>277</v>
      </c>
      <c r="I4754" s="10" t="s">
        <v>415</v>
      </c>
      <c r="J4754" s="11" t="s">
        <v>7957</v>
      </c>
      <c r="K4754" s="10" t="s">
        <v>7958</v>
      </c>
    </row>
    <row r="4755" spans="8:11">
      <c r="H4755" s="10" t="s">
        <v>277</v>
      </c>
      <c r="I4755" s="10" t="s">
        <v>415</v>
      </c>
      <c r="J4755" s="11" t="s">
        <v>7959</v>
      </c>
      <c r="K4755" s="10" t="s">
        <v>419</v>
      </c>
    </row>
    <row r="4756" spans="8:11">
      <c r="H4756" s="10" t="s">
        <v>277</v>
      </c>
      <c r="I4756" s="10" t="s">
        <v>415</v>
      </c>
      <c r="J4756" s="11" t="s">
        <v>7960</v>
      </c>
      <c r="K4756" s="10" t="s">
        <v>7961</v>
      </c>
    </row>
    <row r="4757" spans="8:11">
      <c r="H4757" s="10" t="s">
        <v>277</v>
      </c>
      <c r="I4757" s="10" t="s">
        <v>415</v>
      </c>
      <c r="J4757" s="11" t="s">
        <v>7962</v>
      </c>
      <c r="K4757" s="10" t="s">
        <v>7963</v>
      </c>
    </row>
    <row r="4758" spans="8:11">
      <c r="H4758" s="10" t="s">
        <v>277</v>
      </c>
      <c r="I4758" s="10" t="s">
        <v>413</v>
      </c>
      <c r="J4758" s="11" t="s">
        <v>602</v>
      </c>
      <c r="K4758" s="10" t="s">
        <v>7964</v>
      </c>
    </row>
    <row r="4759" spans="8:11">
      <c r="H4759" s="10" t="s">
        <v>277</v>
      </c>
      <c r="I4759" s="10" t="s">
        <v>413</v>
      </c>
      <c r="J4759" s="11" t="s">
        <v>7965</v>
      </c>
      <c r="K4759" s="10" t="s">
        <v>295</v>
      </c>
    </row>
    <row r="4760" spans="8:11">
      <c r="H4760" s="10" t="s">
        <v>277</v>
      </c>
      <c r="I4760" s="10" t="s">
        <v>413</v>
      </c>
      <c r="J4760" s="11" t="s">
        <v>7966</v>
      </c>
      <c r="K4760" s="10" t="s">
        <v>1473</v>
      </c>
    </row>
    <row r="4761" spans="8:11">
      <c r="H4761" s="10" t="s">
        <v>277</v>
      </c>
      <c r="I4761" s="10" t="s">
        <v>413</v>
      </c>
      <c r="J4761" s="11" t="s">
        <v>7967</v>
      </c>
      <c r="K4761" s="10" t="s">
        <v>3067</v>
      </c>
    </row>
    <row r="4762" spans="8:11">
      <c r="H4762" s="10" t="s">
        <v>277</v>
      </c>
      <c r="I4762" s="10" t="s">
        <v>413</v>
      </c>
      <c r="J4762" s="11" t="s">
        <v>7968</v>
      </c>
      <c r="K4762" s="10" t="s">
        <v>6913</v>
      </c>
    </row>
    <row r="4763" spans="8:11">
      <c r="H4763" s="10" t="s">
        <v>277</v>
      </c>
      <c r="I4763" s="10" t="s">
        <v>413</v>
      </c>
      <c r="J4763" s="11" t="s">
        <v>7969</v>
      </c>
      <c r="K4763" s="10" t="s">
        <v>7970</v>
      </c>
    </row>
    <row r="4764" spans="8:11">
      <c r="H4764" s="10" t="s">
        <v>277</v>
      </c>
      <c r="I4764" s="10" t="s">
        <v>413</v>
      </c>
      <c r="J4764" s="11" t="s">
        <v>7971</v>
      </c>
      <c r="K4764" s="10" t="s">
        <v>7972</v>
      </c>
    </row>
    <row r="4765" spans="8:11">
      <c r="H4765" s="10" t="s">
        <v>277</v>
      </c>
      <c r="I4765" s="10" t="s">
        <v>413</v>
      </c>
      <c r="J4765" s="11" t="s">
        <v>7973</v>
      </c>
      <c r="K4765" s="10" t="s">
        <v>5812</v>
      </c>
    </row>
    <row r="4766" spans="8:11">
      <c r="H4766" s="10" t="s">
        <v>277</v>
      </c>
      <c r="I4766" s="10" t="s">
        <v>413</v>
      </c>
      <c r="J4766" s="11" t="s">
        <v>7974</v>
      </c>
      <c r="K4766" s="10" t="s">
        <v>7975</v>
      </c>
    </row>
    <row r="4767" spans="8:11">
      <c r="H4767" s="10" t="s">
        <v>277</v>
      </c>
      <c r="I4767" s="10" t="s">
        <v>413</v>
      </c>
      <c r="J4767" s="11" t="s">
        <v>7976</v>
      </c>
      <c r="K4767" s="10" t="s">
        <v>7977</v>
      </c>
    </row>
    <row r="4768" spans="8:11">
      <c r="H4768" s="10" t="s">
        <v>277</v>
      </c>
      <c r="I4768" s="10" t="s">
        <v>413</v>
      </c>
      <c r="J4768" s="11" t="s">
        <v>7978</v>
      </c>
      <c r="K4768" s="10" t="s">
        <v>7979</v>
      </c>
    </row>
    <row r="4769" spans="8:11">
      <c r="H4769" s="10" t="s">
        <v>277</v>
      </c>
      <c r="I4769" s="10" t="s">
        <v>413</v>
      </c>
      <c r="J4769" s="11" t="s">
        <v>7980</v>
      </c>
      <c r="K4769" s="10" t="s">
        <v>7981</v>
      </c>
    </row>
    <row r="4770" spans="8:11">
      <c r="H4770" s="10" t="s">
        <v>277</v>
      </c>
      <c r="I4770" s="10" t="s">
        <v>413</v>
      </c>
      <c r="J4770" s="11" t="s">
        <v>7982</v>
      </c>
      <c r="K4770" s="10" t="s">
        <v>7983</v>
      </c>
    </row>
    <row r="4771" spans="8:11">
      <c r="H4771" s="10" t="s">
        <v>277</v>
      </c>
      <c r="I4771" s="10" t="s">
        <v>413</v>
      </c>
      <c r="J4771" s="11" t="s">
        <v>7984</v>
      </c>
      <c r="K4771" s="10" t="s">
        <v>7985</v>
      </c>
    </row>
    <row r="4772" spans="8:11">
      <c r="H4772" s="10" t="s">
        <v>277</v>
      </c>
      <c r="I4772" s="10" t="s">
        <v>413</v>
      </c>
      <c r="J4772" s="11" t="s">
        <v>7986</v>
      </c>
      <c r="K4772" s="10" t="s">
        <v>4453</v>
      </c>
    </row>
    <row r="4773" spans="8:11">
      <c r="H4773" s="10" t="s">
        <v>277</v>
      </c>
      <c r="I4773" s="10" t="s">
        <v>413</v>
      </c>
      <c r="J4773" s="11" t="s">
        <v>7987</v>
      </c>
      <c r="K4773" s="10" t="s">
        <v>7988</v>
      </c>
    </row>
    <row r="4774" spans="8:11">
      <c r="H4774" s="10" t="s">
        <v>277</v>
      </c>
      <c r="I4774" s="10" t="s">
        <v>413</v>
      </c>
      <c r="J4774" s="11" t="s">
        <v>7989</v>
      </c>
      <c r="K4774" s="10" t="s">
        <v>842</v>
      </c>
    </row>
    <row r="4775" spans="8:11">
      <c r="H4775" s="10" t="s">
        <v>277</v>
      </c>
      <c r="I4775" s="10" t="s">
        <v>413</v>
      </c>
      <c r="J4775" s="11" t="s">
        <v>7990</v>
      </c>
      <c r="K4775" s="10" t="s">
        <v>544</v>
      </c>
    </row>
    <row r="4776" spans="8:11">
      <c r="H4776" s="10" t="s">
        <v>277</v>
      </c>
      <c r="I4776" s="10" t="s">
        <v>413</v>
      </c>
      <c r="J4776" s="11" t="s">
        <v>7991</v>
      </c>
      <c r="K4776" s="10" t="s">
        <v>7992</v>
      </c>
    </row>
    <row r="4777" spans="8:11">
      <c r="H4777" s="10" t="s">
        <v>277</v>
      </c>
      <c r="I4777" s="10" t="s">
        <v>413</v>
      </c>
      <c r="J4777" s="11" t="s">
        <v>7993</v>
      </c>
      <c r="K4777" s="10" t="s">
        <v>1824</v>
      </c>
    </row>
    <row r="4778" spans="8:11">
      <c r="H4778" s="10" t="s">
        <v>277</v>
      </c>
      <c r="I4778" s="10" t="s">
        <v>413</v>
      </c>
      <c r="J4778" s="11" t="s">
        <v>7994</v>
      </c>
      <c r="K4778" s="10" t="s">
        <v>7995</v>
      </c>
    </row>
    <row r="4779" spans="8:11">
      <c r="H4779" s="10" t="s">
        <v>277</v>
      </c>
      <c r="I4779" s="10" t="s">
        <v>413</v>
      </c>
      <c r="J4779" s="11" t="s">
        <v>7996</v>
      </c>
      <c r="K4779" s="10" t="s">
        <v>7997</v>
      </c>
    </row>
    <row r="4780" spans="8:11">
      <c r="H4780" s="10" t="s">
        <v>277</v>
      </c>
      <c r="I4780" s="10" t="s">
        <v>413</v>
      </c>
      <c r="J4780" s="11" t="s">
        <v>7998</v>
      </c>
      <c r="K4780" s="10" t="s">
        <v>7999</v>
      </c>
    </row>
    <row r="4781" spans="8:11">
      <c r="H4781" s="10" t="s">
        <v>277</v>
      </c>
      <c r="I4781" s="10" t="s">
        <v>413</v>
      </c>
      <c r="J4781" s="11" t="s">
        <v>8000</v>
      </c>
      <c r="K4781" s="10" t="s">
        <v>8001</v>
      </c>
    </row>
    <row r="4782" spans="8:11">
      <c r="H4782" s="10" t="s">
        <v>277</v>
      </c>
      <c r="I4782" s="10" t="s">
        <v>413</v>
      </c>
      <c r="J4782" s="11" t="s">
        <v>8002</v>
      </c>
      <c r="K4782" s="10" t="s">
        <v>8003</v>
      </c>
    </row>
    <row r="4783" spans="8:11">
      <c r="H4783" s="10" t="s">
        <v>277</v>
      </c>
      <c r="I4783" s="10" t="s">
        <v>413</v>
      </c>
      <c r="J4783" s="11" t="s">
        <v>8004</v>
      </c>
      <c r="K4783" s="10" t="s">
        <v>8005</v>
      </c>
    </row>
    <row r="4784" spans="8:11">
      <c r="H4784" s="10" t="s">
        <v>277</v>
      </c>
      <c r="I4784" s="10" t="s">
        <v>413</v>
      </c>
      <c r="J4784" s="11" t="s">
        <v>8006</v>
      </c>
      <c r="K4784" s="10" t="s">
        <v>8007</v>
      </c>
    </row>
    <row r="4785" spans="8:11">
      <c r="H4785" s="10" t="s">
        <v>277</v>
      </c>
      <c r="I4785" s="10" t="s">
        <v>413</v>
      </c>
      <c r="J4785" s="11" t="s">
        <v>8008</v>
      </c>
      <c r="K4785" s="10" t="s">
        <v>8009</v>
      </c>
    </row>
    <row r="4786" spans="8:11">
      <c r="H4786" s="10" t="s">
        <v>277</v>
      </c>
      <c r="I4786" s="10" t="s">
        <v>530</v>
      </c>
      <c r="J4786" s="11" t="s">
        <v>8010</v>
      </c>
      <c r="K4786" s="10" t="s">
        <v>8011</v>
      </c>
    </row>
    <row r="4787" spans="8:11">
      <c r="H4787" s="10" t="s">
        <v>277</v>
      </c>
      <c r="I4787" s="10" t="s">
        <v>530</v>
      </c>
      <c r="J4787" s="11" t="s">
        <v>8012</v>
      </c>
      <c r="K4787" s="10" t="s">
        <v>2085</v>
      </c>
    </row>
    <row r="4788" spans="8:11">
      <c r="H4788" s="10" t="s">
        <v>277</v>
      </c>
      <c r="I4788" s="10" t="s">
        <v>530</v>
      </c>
      <c r="J4788" s="11" t="s">
        <v>8013</v>
      </c>
      <c r="K4788" s="10" t="s">
        <v>8014</v>
      </c>
    </row>
    <row r="4789" spans="8:11">
      <c r="H4789" s="10" t="s">
        <v>277</v>
      </c>
      <c r="I4789" s="10" t="s">
        <v>530</v>
      </c>
      <c r="J4789" s="11" t="s">
        <v>8015</v>
      </c>
      <c r="K4789" s="10" t="s">
        <v>8016</v>
      </c>
    </row>
    <row r="4790" spans="8:11">
      <c r="H4790" s="10" t="s">
        <v>277</v>
      </c>
      <c r="I4790" s="10" t="s">
        <v>530</v>
      </c>
      <c r="J4790" s="11" t="s">
        <v>8017</v>
      </c>
      <c r="K4790" s="10" t="s">
        <v>8018</v>
      </c>
    </row>
    <row r="4791" spans="8:11">
      <c r="H4791" s="10" t="s">
        <v>277</v>
      </c>
      <c r="I4791" s="10" t="s">
        <v>530</v>
      </c>
      <c r="J4791" s="11" t="s">
        <v>8019</v>
      </c>
      <c r="K4791" s="10" t="s">
        <v>8020</v>
      </c>
    </row>
    <row r="4792" spans="8:11">
      <c r="H4792" s="10" t="s">
        <v>277</v>
      </c>
      <c r="I4792" s="10" t="s">
        <v>530</v>
      </c>
      <c r="J4792" s="11" t="s">
        <v>8021</v>
      </c>
      <c r="K4792" s="10" t="s">
        <v>3345</v>
      </c>
    </row>
    <row r="4793" spans="8:11">
      <c r="H4793" s="10" t="s">
        <v>277</v>
      </c>
      <c r="I4793" s="10" t="s">
        <v>530</v>
      </c>
      <c r="J4793" s="11" t="s">
        <v>8022</v>
      </c>
      <c r="K4793" s="10" t="s">
        <v>1313</v>
      </c>
    </row>
    <row r="4794" spans="8:11">
      <c r="H4794" s="10" t="s">
        <v>277</v>
      </c>
      <c r="I4794" s="10" t="s">
        <v>530</v>
      </c>
      <c r="J4794" s="11" t="s">
        <v>8023</v>
      </c>
      <c r="K4794" s="10" t="s">
        <v>1473</v>
      </c>
    </row>
    <row r="4795" spans="8:11">
      <c r="H4795" s="10" t="s">
        <v>277</v>
      </c>
      <c r="I4795" s="10" t="s">
        <v>530</v>
      </c>
      <c r="J4795" s="11" t="s">
        <v>8024</v>
      </c>
      <c r="K4795" s="10" t="s">
        <v>8025</v>
      </c>
    </row>
    <row r="4796" spans="8:11">
      <c r="H4796" s="10" t="s">
        <v>277</v>
      </c>
      <c r="I4796" s="10" t="s">
        <v>530</v>
      </c>
      <c r="J4796" s="11" t="s">
        <v>8026</v>
      </c>
      <c r="K4796" s="10" t="s">
        <v>278</v>
      </c>
    </row>
    <row r="4797" spans="8:11">
      <c r="H4797" s="10" t="s">
        <v>277</v>
      </c>
      <c r="I4797" s="10" t="s">
        <v>530</v>
      </c>
      <c r="J4797" s="11" t="s">
        <v>8027</v>
      </c>
      <c r="K4797" s="10" t="s">
        <v>8028</v>
      </c>
    </row>
    <row r="4798" spans="8:11">
      <c r="H4798" s="10" t="s">
        <v>277</v>
      </c>
      <c r="I4798" s="10" t="s">
        <v>530</v>
      </c>
      <c r="J4798" s="11" t="s">
        <v>8029</v>
      </c>
      <c r="K4798" s="10" t="s">
        <v>5446</v>
      </c>
    </row>
    <row r="4799" spans="8:11">
      <c r="H4799" s="10" t="s">
        <v>277</v>
      </c>
      <c r="I4799" s="10" t="s">
        <v>530</v>
      </c>
      <c r="J4799" s="11" t="s">
        <v>8030</v>
      </c>
      <c r="K4799" s="10" t="s">
        <v>279</v>
      </c>
    </row>
    <row r="4800" spans="8:11">
      <c r="H4800" s="10" t="s">
        <v>277</v>
      </c>
      <c r="I4800" s="10" t="s">
        <v>530</v>
      </c>
      <c r="J4800" s="11" t="s">
        <v>8031</v>
      </c>
      <c r="K4800" s="10" t="s">
        <v>3586</v>
      </c>
    </row>
    <row r="4801" spans="8:11">
      <c r="H4801" s="10" t="s">
        <v>277</v>
      </c>
      <c r="I4801" s="10" t="s">
        <v>530</v>
      </c>
      <c r="J4801" s="11" t="s">
        <v>8032</v>
      </c>
      <c r="K4801" s="10" t="s">
        <v>281</v>
      </c>
    </row>
    <row r="4802" spans="8:11">
      <c r="H4802" s="10" t="s">
        <v>277</v>
      </c>
      <c r="I4802" s="10" t="s">
        <v>530</v>
      </c>
      <c r="J4802" s="11" t="s">
        <v>8033</v>
      </c>
      <c r="K4802" s="10" t="s">
        <v>8034</v>
      </c>
    </row>
    <row r="4803" spans="8:11">
      <c r="H4803" s="10" t="s">
        <v>277</v>
      </c>
      <c r="I4803" s="10" t="s">
        <v>530</v>
      </c>
      <c r="J4803" s="11" t="s">
        <v>8035</v>
      </c>
      <c r="K4803" s="10" t="s">
        <v>8036</v>
      </c>
    </row>
    <row r="4804" spans="8:11">
      <c r="H4804" s="10" t="s">
        <v>277</v>
      </c>
      <c r="I4804" s="10" t="s">
        <v>530</v>
      </c>
      <c r="J4804" s="11" t="s">
        <v>8035</v>
      </c>
      <c r="K4804" s="10" t="s">
        <v>8037</v>
      </c>
    </row>
    <row r="4805" spans="8:11">
      <c r="H4805" s="10" t="s">
        <v>277</v>
      </c>
      <c r="I4805" s="10" t="s">
        <v>530</v>
      </c>
      <c r="J4805" s="11" t="s">
        <v>8035</v>
      </c>
      <c r="K4805" s="10" t="s">
        <v>8038</v>
      </c>
    </row>
    <row r="4806" spans="8:11">
      <c r="H4806" s="10" t="s">
        <v>277</v>
      </c>
      <c r="I4806" s="10" t="s">
        <v>530</v>
      </c>
      <c r="J4806" s="11" t="s">
        <v>8039</v>
      </c>
      <c r="K4806" s="10" t="s">
        <v>659</v>
      </c>
    </row>
    <row r="4807" spans="8:11">
      <c r="H4807" s="10" t="s">
        <v>277</v>
      </c>
      <c r="I4807" s="10" t="s">
        <v>530</v>
      </c>
      <c r="J4807" s="11" t="s">
        <v>8040</v>
      </c>
      <c r="K4807" s="10" t="s">
        <v>280</v>
      </c>
    </row>
    <row r="4808" spans="8:11">
      <c r="H4808" s="10" t="s">
        <v>277</v>
      </c>
      <c r="I4808" s="10" t="s">
        <v>530</v>
      </c>
      <c r="J4808" s="11" t="s">
        <v>8041</v>
      </c>
      <c r="K4808" s="10" t="s">
        <v>8042</v>
      </c>
    </row>
    <row r="4809" spans="8:11">
      <c r="H4809" s="10" t="s">
        <v>277</v>
      </c>
      <c r="I4809" s="10" t="s">
        <v>489</v>
      </c>
      <c r="J4809" s="11" t="s">
        <v>8043</v>
      </c>
      <c r="K4809" s="10" t="s">
        <v>2365</v>
      </c>
    </row>
    <row r="4810" spans="8:11">
      <c r="H4810" s="10" t="s">
        <v>277</v>
      </c>
      <c r="I4810" s="10" t="s">
        <v>489</v>
      </c>
      <c r="J4810" s="11" t="s">
        <v>8044</v>
      </c>
      <c r="K4810" s="10" t="s">
        <v>1112</v>
      </c>
    </row>
    <row r="4811" spans="8:11">
      <c r="H4811" s="10" t="s">
        <v>277</v>
      </c>
      <c r="I4811" s="10" t="s">
        <v>489</v>
      </c>
      <c r="J4811" s="11" t="s">
        <v>8045</v>
      </c>
      <c r="K4811" s="10" t="s">
        <v>523</v>
      </c>
    </row>
    <row r="4812" spans="8:11">
      <c r="H4812" s="10" t="s">
        <v>277</v>
      </c>
      <c r="I4812" s="10" t="s">
        <v>489</v>
      </c>
      <c r="J4812" s="11" t="s">
        <v>8046</v>
      </c>
      <c r="K4812" s="10" t="s">
        <v>3285</v>
      </c>
    </row>
    <row r="4813" spans="8:11">
      <c r="H4813" s="10" t="s">
        <v>277</v>
      </c>
      <c r="I4813" s="10" t="s">
        <v>489</v>
      </c>
      <c r="J4813" s="11" t="s">
        <v>8047</v>
      </c>
      <c r="K4813" s="10" t="s">
        <v>8048</v>
      </c>
    </row>
    <row r="4814" spans="8:11">
      <c r="H4814" s="10" t="s">
        <v>277</v>
      </c>
      <c r="I4814" s="10" t="s">
        <v>489</v>
      </c>
      <c r="J4814" s="11" t="s">
        <v>8049</v>
      </c>
      <c r="K4814" s="10" t="s">
        <v>8050</v>
      </c>
    </row>
    <row r="4815" spans="8:11">
      <c r="H4815" s="10" t="s">
        <v>277</v>
      </c>
      <c r="I4815" s="10" t="s">
        <v>489</v>
      </c>
      <c r="J4815" s="11" t="s">
        <v>8051</v>
      </c>
      <c r="K4815" s="10" t="s">
        <v>8052</v>
      </c>
    </row>
    <row r="4816" spans="8:11">
      <c r="H4816" s="10" t="s">
        <v>277</v>
      </c>
      <c r="I4816" s="10" t="s">
        <v>489</v>
      </c>
      <c r="J4816" s="11" t="s">
        <v>8053</v>
      </c>
      <c r="K4816" s="10" t="s">
        <v>8054</v>
      </c>
    </row>
    <row r="4817" spans="8:11">
      <c r="H4817" s="10" t="s">
        <v>277</v>
      </c>
      <c r="I4817" s="10" t="s">
        <v>489</v>
      </c>
      <c r="J4817" s="11" t="s">
        <v>8055</v>
      </c>
      <c r="K4817" s="10" t="s">
        <v>8056</v>
      </c>
    </row>
    <row r="4818" spans="8:11">
      <c r="H4818" s="10" t="s">
        <v>277</v>
      </c>
      <c r="I4818" s="10" t="s">
        <v>489</v>
      </c>
      <c r="J4818" s="11" t="s">
        <v>8057</v>
      </c>
      <c r="K4818" s="10" t="s">
        <v>1027</v>
      </c>
    </row>
    <row r="4819" spans="8:11">
      <c r="H4819" s="10" t="s">
        <v>277</v>
      </c>
      <c r="I4819" s="10" t="s">
        <v>489</v>
      </c>
      <c r="J4819" s="11" t="s">
        <v>8058</v>
      </c>
      <c r="K4819" s="10" t="s">
        <v>8059</v>
      </c>
    </row>
    <row r="4820" spans="8:11">
      <c r="H4820" s="10" t="s">
        <v>277</v>
      </c>
      <c r="I4820" s="10" t="s">
        <v>489</v>
      </c>
      <c r="J4820" s="11" t="s">
        <v>8060</v>
      </c>
      <c r="K4820" s="10" t="s">
        <v>6962</v>
      </c>
    </row>
    <row r="4821" spans="8:11">
      <c r="H4821" s="10" t="s">
        <v>277</v>
      </c>
      <c r="I4821" s="10" t="s">
        <v>489</v>
      </c>
      <c r="J4821" s="11" t="s">
        <v>8061</v>
      </c>
      <c r="K4821" s="10" t="s">
        <v>8062</v>
      </c>
    </row>
    <row r="4822" spans="8:11">
      <c r="H4822" s="10" t="s">
        <v>277</v>
      </c>
      <c r="I4822" s="10" t="s">
        <v>489</v>
      </c>
      <c r="J4822" s="11" t="s">
        <v>8063</v>
      </c>
      <c r="K4822" s="10" t="s">
        <v>6745</v>
      </c>
    </row>
    <row r="4823" spans="8:11">
      <c r="H4823" s="10" t="s">
        <v>277</v>
      </c>
      <c r="I4823" s="10" t="s">
        <v>489</v>
      </c>
      <c r="J4823" s="11" t="s">
        <v>8064</v>
      </c>
      <c r="K4823" s="10" t="s">
        <v>8065</v>
      </c>
    </row>
    <row r="4824" spans="8:11">
      <c r="H4824" s="10" t="s">
        <v>277</v>
      </c>
      <c r="I4824" s="10" t="s">
        <v>489</v>
      </c>
      <c r="J4824" s="11" t="s">
        <v>8066</v>
      </c>
      <c r="K4824" s="10" t="s">
        <v>1979</v>
      </c>
    </row>
    <row r="4825" spans="8:11">
      <c r="H4825" s="10" t="s">
        <v>277</v>
      </c>
      <c r="I4825" s="10" t="s">
        <v>489</v>
      </c>
      <c r="J4825" s="11" t="s">
        <v>8067</v>
      </c>
      <c r="K4825" s="10" t="s">
        <v>4835</v>
      </c>
    </row>
    <row r="4826" spans="8:11">
      <c r="H4826" s="10" t="s">
        <v>277</v>
      </c>
      <c r="I4826" s="10" t="s">
        <v>489</v>
      </c>
      <c r="J4826" s="11" t="s">
        <v>8068</v>
      </c>
      <c r="K4826" s="10" t="s">
        <v>57</v>
      </c>
    </row>
    <row r="4827" spans="8:11">
      <c r="H4827" s="10" t="s">
        <v>277</v>
      </c>
      <c r="I4827" s="10" t="s">
        <v>489</v>
      </c>
      <c r="J4827" s="11" t="s">
        <v>8069</v>
      </c>
      <c r="K4827" s="10" t="s">
        <v>193</v>
      </c>
    </row>
    <row r="4828" spans="8:11">
      <c r="H4828" s="10" t="s">
        <v>277</v>
      </c>
      <c r="I4828" s="10" t="s">
        <v>489</v>
      </c>
      <c r="J4828" s="11" t="s">
        <v>8070</v>
      </c>
      <c r="K4828" s="10" t="s">
        <v>8071</v>
      </c>
    </row>
    <row r="4829" spans="8:11">
      <c r="H4829" s="10" t="s">
        <v>277</v>
      </c>
      <c r="I4829" s="10" t="s">
        <v>489</v>
      </c>
      <c r="J4829" s="11" t="s">
        <v>8072</v>
      </c>
      <c r="K4829" s="10" t="s">
        <v>8073</v>
      </c>
    </row>
    <row r="4830" spans="8:11">
      <c r="H4830" s="10" t="s">
        <v>277</v>
      </c>
      <c r="I4830" s="10" t="s">
        <v>489</v>
      </c>
      <c r="J4830" s="11" t="s">
        <v>8074</v>
      </c>
      <c r="K4830" s="10" t="s">
        <v>8075</v>
      </c>
    </row>
    <row r="4831" spans="8:11">
      <c r="H4831" s="10" t="s">
        <v>277</v>
      </c>
      <c r="I4831" s="10" t="s">
        <v>489</v>
      </c>
      <c r="J4831" s="11" t="s">
        <v>8076</v>
      </c>
      <c r="K4831" s="10" t="s">
        <v>1473</v>
      </c>
    </row>
    <row r="4832" spans="8:11">
      <c r="H4832" s="10" t="s">
        <v>277</v>
      </c>
      <c r="I4832" s="10" t="s">
        <v>489</v>
      </c>
      <c r="J4832" s="11" t="s">
        <v>8077</v>
      </c>
      <c r="K4832" s="10" t="s">
        <v>8078</v>
      </c>
    </row>
    <row r="4833" spans="8:11">
      <c r="H4833" s="10" t="s">
        <v>277</v>
      </c>
      <c r="I4833" s="10" t="s">
        <v>489</v>
      </c>
      <c r="J4833" s="11" t="s">
        <v>8079</v>
      </c>
      <c r="K4833" s="10" t="s">
        <v>8080</v>
      </c>
    </row>
    <row r="4834" spans="8:11">
      <c r="H4834" s="10" t="s">
        <v>277</v>
      </c>
      <c r="I4834" s="10" t="s">
        <v>489</v>
      </c>
      <c r="J4834" s="11" t="s">
        <v>8081</v>
      </c>
      <c r="K4834" s="10" t="s">
        <v>8082</v>
      </c>
    </row>
    <row r="4835" spans="8:11">
      <c r="H4835" s="10" t="s">
        <v>277</v>
      </c>
      <c r="I4835" s="10" t="s">
        <v>489</v>
      </c>
      <c r="J4835" s="11" t="s">
        <v>8083</v>
      </c>
      <c r="K4835" s="10" t="s">
        <v>756</v>
      </c>
    </row>
    <row r="4836" spans="8:11">
      <c r="H4836" s="10" t="s">
        <v>277</v>
      </c>
      <c r="I4836" s="10" t="s">
        <v>489</v>
      </c>
      <c r="J4836" s="11" t="s">
        <v>8084</v>
      </c>
      <c r="K4836" s="10" t="s">
        <v>8085</v>
      </c>
    </row>
    <row r="4837" spans="8:11">
      <c r="H4837" s="10" t="s">
        <v>277</v>
      </c>
      <c r="I4837" s="10" t="s">
        <v>489</v>
      </c>
      <c r="J4837" s="11" t="s">
        <v>8086</v>
      </c>
      <c r="K4837" s="10" t="s">
        <v>8087</v>
      </c>
    </row>
    <row r="4838" spans="8:11">
      <c r="H4838" s="10" t="s">
        <v>277</v>
      </c>
      <c r="I4838" s="10" t="s">
        <v>489</v>
      </c>
      <c r="J4838" s="11" t="s">
        <v>8088</v>
      </c>
      <c r="K4838" s="10" t="s">
        <v>8089</v>
      </c>
    </row>
    <row r="4839" spans="8:11">
      <c r="H4839" s="10" t="s">
        <v>277</v>
      </c>
      <c r="I4839" s="10" t="s">
        <v>489</v>
      </c>
      <c r="J4839" s="11" t="s">
        <v>8090</v>
      </c>
      <c r="K4839" s="10" t="s">
        <v>8091</v>
      </c>
    </row>
    <row r="4840" spans="8:11">
      <c r="H4840" s="10" t="s">
        <v>277</v>
      </c>
      <c r="I4840" s="10" t="s">
        <v>489</v>
      </c>
      <c r="J4840" s="11" t="s">
        <v>8092</v>
      </c>
      <c r="K4840" s="10" t="s">
        <v>3417</v>
      </c>
    </row>
    <row r="4841" spans="8:11">
      <c r="H4841" s="10" t="s">
        <v>277</v>
      </c>
      <c r="I4841" s="10" t="s">
        <v>489</v>
      </c>
      <c r="J4841" s="11" t="s">
        <v>8093</v>
      </c>
      <c r="K4841" s="10" t="s">
        <v>8094</v>
      </c>
    </row>
    <row r="4842" spans="8:11">
      <c r="H4842" s="10" t="s">
        <v>282</v>
      </c>
      <c r="I4842" s="10" t="s">
        <v>511</v>
      </c>
      <c r="J4842" s="11" t="s">
        <v>8095</v>
      </c>
      <c r="K4842" s="10" t="s">
        <v>8096</v>
      </c>
    </row>
    <row r="4843" spans="8:11">
      <c r="H4843" s="10" t="s">
        <v>282</v>
      </c>
      <c r="I4843" s="10" t="s">
        <v>511</v>
      </c>
      <c r="J4843" s="11" t="s">
        <v>8097</v>
      </c>
      <c r="K4843" s="10" t="s">
        <v>8098</v>
      </c>
    </row>
    <row r="4844" spans="8:11">
      <c r="H4844" s="10" t="s">
        <v>282</v>
      </c>
      <c r="I4844" s="10" t="s">
        <v>511</v>
      </c>
      <c r="J4844" s="11" t="s">
        <v>8099</v>
      </c>
      <c r="K4844" s="10" t="s">
        <v>8100</v>
      </c>
    </row>
    <row r="4845" spans="8:11">
      <c r="H4845" s="10" t="s">
        <v>282</v>
      </c>
      <c r="I4845" s="10" t="s">
        <v>511</v>
      </c>
      <c r="J4845" s="11" t="s">
        <v>8101</v>
      </c>
      <c r="K4845" s="10" t="s">
        <v>8102</v>
      </c>
    </row>
    <row r="4846" spans="8:11">
      <c r="H4846" s="10" t="s">
        <v>282</v>
      </c>
      <c r="I4846" s="10" t="s">
        <v>511</v>
      </c>
      <c r="J4846" s="11" t="s">
        <v>8103</v>
      </c>
      <c r="K4846" s="10" t="s">
        <v>8104</v>
      </c>
    </row>
    <row r="4847" spans="8:11">
      <c r="H4847" s="10" t="s">
        <v>282</v>
      </c>
      <c r="I4847" s="10" t="s">
        <v>511</v>
      </c>
      <c r="J4847" s="11" t="s">
        <v>8105</v>
      </c>
      <c r="K4847" s="10" t="s">
        <v>8106</v>
      </c>
    </row>
    <row r="4848" spans="8:11">
      <c r="H4848" s="10" t="s">
        <v>282</v>
      </c>
      <c r="I4848" s="10" t="s">
        <v>511</v>
      </c>
      <c r="J4848" s="11" t="s">
        <v>8107</v>
      </c>
      <c r="K4848" s="10" t="s">
        <v>8108</v>
      </c>
    </row>
    <row r="4849" spans="8:11">
      <c r="H4849" s="10" t="s">
        <v>282</v>
      </c>
      <c r="I4849" s="10" t="s">
        <v>511</v>
      </c>
      <c r="J4849" s="11" t="s">
        <v>8109</v>
      </c>
      <c r="K4849" s="10" t="s">
        <v>8110</v>
      </c>
    </row>
    <row r="4850" spans="8:11">
      <c r="H4850" s="10" t="s">
        <v>282</v>
      </c>
      <c r="I4850" s="10" t="s">
        <v>511</v>
      </c>
      <c r="J4850" s="11" t="s">
        <v>8111</v>
      </c>
      <c r="K4850" s="10" t="s">
        <v>8112</v>
      </c>
    </row>
    <row r="4851" spans="8:11">
      <c r="H4851" s="10" t="s">
        <v>282</v>
      </c>
      <c r="I4851" s="10" t="s">
        <v>511</v>
      </c>
      <c r="J4851" s="11" t="s">
        <v>8113</v>
      </c>
      <c r="K4851" s="10" t="s">
        <v>8114</v>
      </c>
    </row>
    <row r="4852" spans="8:11">
      <c r="H4852" s="10" t="s">
        <v>282</v>
      </c>
      <c r="I4852" s="10" t="s">
        <v>511</v>
      </c>
      <c r="J4852" s="11" t="s">
        <v>8115</v>
      </c>
      <c r="K4852" s="10" t="s">
        <v>8116</v>
      </c>
    </row>
    <row r="4853" spans="8:11">
      <c r="H4853" s="10" t="s">
        <v>282</v>
      </c>
      <c r="I4853" s="10" t="s">
        <v>511</v>
      </c>
      <c r="J4853" s="11" t="s">
        <v>8117</v>
      </c>
      <c r="K4853" s="10" t="s">
        <v>8118</v>
      </c>
    </row>
    <row r="4854" spans="8:11">
      <c r="H4854" s="10" t="s">
        <v>282</v>
      </c>
      <c r="I4854" s="10" t="s">
        <v>511</v>
      </c>
      <c r="J4854" s="11" t="s">
        <v>8119</v>
      </c>
      <c r="K4854" s="10" t="s">
        <v>8120</v>
      </c>
    </row>
    <row r="4855" spans="8:11">
      <c r="H4855" s="10" t="s">
        <v>282</v>
      </c>
      <c r="I4855" s="10" t="s">
        <v>511</v>
      </c>
      <c r="J4855" s="11" t="s">
        <v>8121</v>
      </c>
      <c r="K4855" s="10" t="s">
        <v>8122</v>
      </c>
    </row>
    <row r="4856" spans="8:11">
      <c r="H4856" s="10" t="s">
        <v>282</v>
      </c>
      <c r="I4856" s="10" t="s">
        <v>511</v>
      </c>
      <c r="J4856" s="11" t="s">
        <v>8123</v>
      </c>
      <c r="K4856" s="10" t="s">
        <v>8124</v>
      </c>
    </row>
    <row r="4857" spans="8:11">
      <c r="H4857" s="10" t="s">
        <v>282</v>
      </c>
      <c r="I4857" s="10" t="s">
        <v>511</v>
      </c>
      <c r="J4857" s="11" t="s">
        <v>8123</v>
      </c>
      <c r="K4857" s="10" t="s">
        <v>8125</v>
      </c>
    </row>
    <row r="4858" spans="8:11">
      <c r="H4858" s="10" t="s">
        <v>282</v>
      </c>
      <c r="I4858" s="10" t="s">
        <v>511</v>
      </c>
      <c r="J4858" s="11" t="s">
        <v>8123</v>
      </c>
      <c r="K4858" s="10" t="s">
        <v>8126</v>
      </c>
    </row>
    <row r="4859" spans="8:11">
      <c r="H4859" s="10" t="s">
        <v>282</v>
      </c>
      <c r="I4859" s="10" t="s">
        <v>511</v>
      </c>
      <c r="J4859" s="11" t="s">
        <v>8127</v>
      </c>
      <c r="K4859" s="10" t="s">
        <v>8128</v>
      </c>
    </row>
    <row r="4860" spans="8:11">
      <c r="H4860" s="10" t="s">
        <v>282</v>
      </c>
      <c r="I4860" s="10" t="s">
        <v>511</v>
      </c>
      <c r="J4860" s="11" t="s">
        <v>8129</v>
      </c>
      <c r="K4860" s="10" t="s">
        <v>8130</v>
      </c>
    </row>
    <row r="4861" spans="8:11">
      <c r="H4861" s="10" t="s">
        <v>282</v>
      </c>
      <c r="I4861" s="10" t="s">
        <v>511</v>
      </c>
      <c r="J4861" s="11" t="s">
        <v>8131</v>
      </c>
      <c r="K4861" s="10" t="s">
        <v>8132</v>
      </c>
    </row>
    <row r="4862" spans="8:11">
      <c r="H4862" s="10" t="s">
        <v>282</v>
      </c>
      <c r="I4862" s="10" t="s">
        <v>511</v>
      </c>
      <c r="J4862" s="11" t="s">
        <v>8131</v>
      </c>
      <c r="K4862" s="10" t="s">
        <v>8133</v>
      </c>
    </row>
    <row r="4863" spans="8:11">
      <c r="H4863" s="10" t="s">
        <v>282</v>
      </c>
      <c r="I4863" s="10" t="s">
        <v>511</v>
      </c>
      <c r="J4863" s="11" t="s">
        <v>8131</v>
      </c>
      <c r="K4863" s="10" t="s">
        <v>8134</v>
      </c>
    </row>
    <row r="4864" spans="8:11">
      <c r="H4864" s="10" t="s">
        <v>282</v>
      </c>
      <c r="I4864" s="10" t="s">
        <v>511</v>
      </c>
      <c r="J4864" s="11" t="s">
        <v>8135</v>
      </c>
      <c r="K4864" s="10" t="s">
        <v>8136</v>
      </c>
    </row>
    <row r="4865" spans="8:11">
      <c r="H4865" s="10" t="s">
        <v>282</v>
      </c>
      <c r="I4865" s="10" t="s">
        <v>511</v>
      </c>
      <c r="J4865" s="11" t="s">
        <v>8137</v>
      </c>
      <c r="K4865" s="10" t="s">
        <v>8138</v>
      </c>
    </row>
    <row r="4866" spans="8:11">
      <c r="H4866" s="10" t="s">
        <v>282</v>
      </c>
      <c r="I4866" s="10" t="s">
        <v>511</v>
      </c>
      <c r="J4866" s="11" t="s">
        <v>8139</v>
      </c>
      <c r="K4866" s="10" t="s">
        <v>8140</v>
      </c>
    </row>
    <row r="4867" spans="8:11">
      <c r="H4867" s="10" t="s">
        <v>282</v>
      </c>
      <c r="I4867" s="10" t="s">
        <v>415</v>
      </c>
      <c r="J4867" s="11" t="s">
        <v>8141</v>
      </c>
      <c r="K4867" s="10" t="s">
        <v>8142</v>
      </c>
    </row>
    <row r="4868" spans="8:11">
      <c r="H4868" s="10" t="s">
        <v>282</v>
      </c>
      <c r="I4868" s="10" t="s">
        <v>415</v>
      </c>
      <c r="J4868" s="11" t="s">
        <v>8143</v>
      </c>
      <c r="K4868" s="10" t="s">
        <v>8144</v>
      </c>
    </row>
    <row r="4869" spans="8:11">
      <c r="H4869" s="10" t="s">
        <v>282</v>
      </c>
      <c r="I4869" s="10" t="s">
        <v>415</v>
      </c>
      <c r="J4869" s="11" t="s">
        <v>8145</v>
      </c>
      <c r="K4869" s="10" t="s">
        <v>8146</v>
      </c>
    </row>
    <row r="4870" spans="8:11">
      <c r="H4870" s="10" t="s">
        <v>282</v>
      </c>
      <c r="I4870" s="10" t="s">
        <v>415</v>
      </c>
      <c r="J4870" s="11" t="s">
        <v>8147</v>
      </c>
      <c r="K4870" s="10" t="s">
        <v>8148</v>
      </c>
    </row>
    <row r="4871" spans="8:11">
      <c r="H4871" s="10" t="s">
        <v>282</v>
      </c>
      <c r="I4871" s="10" t="s">
        <v>415</v>
      </c>
      <c r="J4871" s="11" t="s">
        <v>8149</v>
      </c>
      <c r="K4871" s="10" t="s">
        <v>8150</v>
      </c>
    </row>
    <row r="4872" spans="8:11">
      <c r="H4872" s="10" t="s">
        <v>282</v>
      </c>
      <c r="I4872" s="10" t="s">
        <v>415</v>
      </c>
      <c r="J4872" s="11" t="s">
        <v>8151</v>
      </c>
      <c r="K4872" s="10" t="s">
        <v>8152</v>
      </c>
    </row>
    <row r="4873" spans="8:11">
      <c r="H4873" s="10" t="s">
        <v>282</v>
      </c>
      <c r="I4873" s="10" t="s">
        <v>415</v>
      </c>
      <c r="J4873" s="11" t="s">
        <v>8153</v>
      </c>
      <c r="K4873" s="10" t="s">
        <v>8154</v>
      </c>
    </row>
    <row r="4874" spans="8:11">
      <c r="H4874" s="10" t="s">
        <v>282</v>
      </c>
      <c r="I4874" s="10" t="s">
        <v>415</v>
      </c>
      <c r="J4874" s="11" t="s">
        <v>8155</v>
      </c>
      <c r="K4874" s="10" t="s">
        <v>8156</v>
      </c>
    </row>
    <row r="4875" spans="8:11">
      <c r="H4875" s="10" t="s">
        <v>282</v>
      </c>
      <c r="I4875" s="10" t="s">
        <v>415</v>
      </c>
      <c r="J4875" s="11" t="s">
        <v>8157</v>
      </c>
      <c r="K4875" s="10" t="s">
        <v>8158</v>
      </c>
    </row>
    <row r="4876" spans="8:11">
      <c r="H4876" s="10" t="s">
        <v>282</v>
      </c>
      <c r="I4876" s="10" t="s">
        <v>415</v>
      </c>
      <c r="J4876" s="11" t="s">
        <v>8159</v>
      </c>
      <c r="K4876" s="10" t="s">
        <v>7149</v>
      </c>
    </row>
    <row r="4877" spans="8:11">
      <c r="H4877" s="10" t="s">
        <v>282</v>
      </c>
      <c r="I4877" s="10" t="s">
        <v>415</v>
      </c>
      <c r="J4877" s="11" t="s">
        <v>8160</v>
      </c>
      <c r="K4877" s="10" t="s">
        <v>8161</v>
      </c>
    </row>
    <row r="4878" spans="8:11">
      <c r="H4878" s="10" t="s">
        <v>282</v>
      </c>
      <c r="I4878" s="10" t="s">
        <v>415</v>
      </c>
      <c r="J4878" s="11" t="s">
        <v>8162</v>
      </c>
      <c r="K4878" s="10" t="s">
        <v>8163</v>
      </c>
    </row>
    <row r="4879" spans="8:11">
      <c r="H4879" s="10" t="s">
        <v>282</v>
      </c>
      <c r="I4879" s="10" t="s">
        <v>415</v>
      </c>
      <c r="J4879" s="11" t="s">
        <v>8164</v>
      </c>
      <c r="K4879" s="10" t="s">
        <v>8165</v>
      </c>
    </row>
    <row r="4880" spans="8:11">
      <c r="H4880" s="10" t="s">
        <v>282</v>
      </c>
      <c r="I4880" s="10" t="s">
        <v>415</v>
      </c>
      <c r="J4880" s="11" t="s">
        <v>8166</v>
      </c>
      <c r="K4880" s="10" t="s">
        <v>8167</v>
      </c>
    </row>
    <row r="4881" spans="8:11">
      <c r="H4881" s="10" t="s">
        <v>282</v>
      </c>
      <c r="I4881" s="10" t="s">
        <v>415</v>
      </c>
      <c r="J4881" s="11" t="s">
        <v>8168</v>
      </c>
      <c r="K4881" s="10" t="s">
        <v>8169</v>
      </c>
    </row>
    <row r="4882" spans="8:11">
      <c r="H4882" s="10" t="s">
        <v>282</v>
      </c>
      <c r="I4882" s="10" t="s">
        <v>415</v>
      </c>
      <c r="J4882" s="11" t="s">
        <v>8170</v>
      </c>
      <c r="K4882" s="10" t="s">
        <v>8171</v>
      </c>
    </row>
    <row r="4883" spans="8:11">
      <c r="H4883" s="10" t="s">
        <v>282</v>
      </c>
      <c r="I4883" s="10" t="s">
        <v>415</v>
      </c>
      <c r="J4883" s="11" t="s">
        <v>8172</v>
      </c>
      <c r="K4883" s="10" t="s">
        <v>8173</v>
      </c>
    </row>
    <row r="4884" spans="8:11">
      <c r="H4884" s="10" t="s">
        <v>282</v>
      </c>
      <c r="I4884" s="10" t="s">
        <v>415</v>
      </c>
      <c r="J4884" s="11" t="s">
        <v>8174</v>
      </c>
      <c r="K4884" s="10" t="s">
        <v>8175</v>
      </c>
    </row>
    <row r="4885" spans="8:11">
      <c r="H4885" s="10" t="s">
        <v>282</v>
      </c>
      <c r="I4885" s="10" t="s">
        <v>415</v>
      </c>
      <c r="J4885" s="11" t="s">
        <v>8176</v>
      </c>
      <c r="K4885" s="10" t="s">
        <v>8177</v>
      </c>
    </row>
    <row r="4886" spans="8:11">
      <c r="H4886" s="10" t="s">
        <v>282</v>
      </c>
      <c r="I4886" s="10" t="s">
        <v>415</v>
      </c>
      <c r="J4886" s="11" t="s">
        <v>8178</v>
      </c>
      <c r="K4886" s="10" t="s">
        <v>8179</v>
      </c>
    </row>
    <row r="4887" spans="8:11">
      <c r="H4887" s="10" t="s">
        <v>282</v>
      </c>
      <c r="I4887" s="10" t="s">
        <v>413</v>
      </c>
      <c r="J4887" s="11" t="s">
        <v>8180</v>
      </c>
      <c r="K4887" s="10" t="s">
        <v>3745</v>
      </c>
    </row>
    <row r="4888" spans="8:11">
      <c r="H4888" s="10" t="s">
        <v>282</v>
      </c>
      <c r="I4888" s="10" t="s">
        <v>413</v>
      </c>
      <c r="J4888" s="11" t="s">
        <v>8181</v>
      </c>
      <c r="K4888" s="10" t="s">
        <v>8182</v>
      </c>
    </row>
    <row r="4889" spans="8:11">
      <c r="H4889" s="10" t="s">
        <v>282</v>
      </c>
      <c r="I4889" s="10" t="s">
        <v>413</v>
      </c>
      <c r="J4889" s="11" t="s">
        <v>8183</v>
      </c>
      <c r="K4889" s="10" t="s">
        <v>8184</v>
      </c>
    </row>
    <row r="4890" spans="8:11">
      <c r="H4890" s="10" t="s">
        <v>282</v>
      </c>
      <c r="I4890" s="10" t="s">
        <v>413</v>
      </c>
      <c r="J4890" s="11" t="s">
        <v>8185</v>
      </c>
      <c r="K4890" s="10" t="s">
        <v>8186</v>
      </c>
    </row>
    <row r="4891" spans="8:11">
      <c r="H4891" s="10" t="s">
        <v>282</v>
      </c>
      <c r="I4891" s="10" t="s">
        <v>413</v>
      </c>
      <c r="J4891" s="11" t="s">
        <v>8187</v>
      </c>
      <c r="K4891" s="10" t="s">
        <v>6145</v>
      </c>
    </row>
    <row r="4892" spans="8:11">
      <c r="H4892" s="10" t="s">
        <v>282</v>
      </c>
      <c r="I4892" s="10" t="s">
        <v>413</v>
      </c>
      <c r="J4892" s="11" t="s">
        <v>8188</v>
      </c>
      <c r="K4892" s="10" t="s">
        <v>8189</v>
      </c>
    </row>
    <row r="4893" spans="8:11">
      <c r="H4893" s="10" t="s">
        <v>282</v>
      </c>
      <c r="I4893" s="10" t="s">
        <v>413</v>
      </c>
      <c r="J4893" s="11" t="s">
        <v>8190</v>
      </c>
      <c r="K4893" s="10" t="s">
        <v>8191</v>
      </c>
    </row>
    <row r="4894" spans="8:11">
      <c r="H4894" s="10" t="s">
        <v>282</v>
      </c>
      <c r="I4894" s="10" t="s">
        <v>413</v>
      </c>
      <c r="J4894" s="11" t="s">
        <v>8192</v>
      </c>
      <c r="K4894" s="10" t="s">
        <v>8193</v>
      </c>
    </row>
    <row r="4895" spans="8:11">
      <c r="H4895" s="10" t="s">
        <v>282</v>
      </c>
      <c r="I4895" s="10" t="s">
        <v>413</v>
      </c>
      <c r="J4895" s="11" t="s">
        <v>8194</v>
      </c>
      <c r="K4895" s="10" t="s">
        <v>8195</v>
      </c>
    </row>
    <row r="4896" spans="8:11">
      <c r="H4896" s="10" t="s">
        <v>282</v>
      </c>
      <c r="I4896" s="10" t="s">
        <v>413</v>
      </c>
      <c r="J4896" s="11" t="s">
        <v>8196</v>
      </c>
      <c r="K4896" s="10" t="s">
        <v>8197</v>
      </c>
    </row>
    <row r="4897" spans="8:11">
      <c r="H4897" s="10" t="s">
        <v>282</v>
      </c>
      <c r="I4897" s="10" t="s">
        <v>413</v>
      </c>
      <c r="J4897" s="11" t="s">
        <v>8198</v>
      </c>
      <c r="K4897" s="10" t="s">
        <v>8199</v>
      </c>
    </row>
    <row r="4898" spans="8:11">
      <c r="H4898" s="10" t="s">
        <v>282</v>
      </c>
      <c r="I4898" s="10" t="s">
        <v>413</v>
      </c>
      <c r="J4898" s="11" t="s">
        <v>8200</v>
      </c>
      <c r="K4898" s="10" t="s">
        <v>8201</v>
      </c>
    </row>
    <row r="4899" spans="8:11">
      <c r="H4899" s="10" t="s">
        <v>282</v>
      </c>
      <c r="I4899" s="10" t="s">
        <v>413</v>
      </c>
      <c r="J4899" s="11" t="s">
        <v>8202</v>
      </c>
      <c r="K4899" s="10" t="s">
        <v>8203</v>
      </c>
    </row>
    <row r="4900" spans="8:11">
      <c r="H4900" s="10" t="s">
        <v>282</v>
      </c>
      <c r="I4900" s="10" t="s">
        <v>530</v>
      </c>
      <c r="J4900" s="11" t="s">
        <v>8204</v>
      </c>
      <c r="K4900" s="10" t="s">
        <v>8205</v>
      </c>
    </row>
    <row r="4901" spans="8:11">
      <c r="H4901" s="10" t="s">
        <v>282</v>
      </c>
      <c r="I4901" s="10" t="s">
        <v>530</v>
      </c>
      <c r="J4901" s="11" t="s">
        <v>8206</v>
      </c>
      <c r="K4901" s="10" t="s">
        <v>8207</v>
      </c>
    </row>
    <row r="4902" spans="8:11">
      <c r="H4902" s="10" t="s">
        <v>282</v>
      </c>
      <c r="I4902" s="10" t="s">
        <v>530</v>
      </c>
      <c r="J4902" s="11" t="s">
        <v>8208</v>
      </c>
      <c r="K4902" s="10" t="s">
        <v>5773</v>
      </c>
    </row>
    <row r="4903" spans="8:11">
      <c r="H4903" s="10" t="s">
        <v>282</v>
      </c>
      <c r="I4903" s="10" t="s">
        <v>530</v>
      </c>
      <c r="J4903" s="11" t="s">
        <v>8209</v>
      </c>
      <c r="K4903" s="10" t="s">
        <v>1783</v>
      </c>
    </row>
    <row r="4904" spans="8:11">
      <c r="H4904" s="10" t="s">
        <v>282</v>
      </c>
      <c r="I4904" s="10" t="s">
        <v>530</v>
      </c>
      <c r="J4904" s="11" t="s">
        <v>8210</v>
      </c>
      <c r="K4904" s="10" t="s">
        <v>89</v>
      </c>
    </row>
    <row r="4905" spans="8:11">
      <c r="H4905" s="10" t="s">
        <v>282</v>
      </c>
      <c r="I4905" s="10" t="s">
        <v>530</v>
      </c>
      <c r="J4905" s="11" t="s">
        <v>8211</v>
      </c>
      <c r="K4905" s="10" t="s">
        <v>8212</v>
      </c>
    </row>
    <row r="4906" spans="8:11">
      <c r="H4906" s="10" t="s">
        <v>282</v>
      </c>
      <c r="I4906" s="10" t="s">
        <v>530</v>
      </c>
      <c r="J4906" s="11" t="s">
        <v>8213</v>
      </c>
      <c r="K4906" s="10" t="s">
        <v>8214</v>
      </c>
    </row>
    <row r="4907" spans="8:11">
      <c r="H4907" s="10" t="s">
        <v>282</v>
      </c>
      <c r="I4907" s="10" t="s">
        <v>530</v>
      </c>
      <c r="J4907" s="11" t="s">
        <v>8215</v>
      </c>
      <c r="K4907" s="10" t="s">
        <v>190</v>
      </c>
    </row>
    <row r="4908" spans="8:11">
      <c r="H4908" s="10" t="s">
        <v>282</v>
      </c>
      <c r="I4908" s="10" t="s">
        <v>530</v>
      </c>
      <c r="J4908" s="11" t="s">
        <v>8216</v>
      </c>
      <c r="K4908" s="10" t="s">
        <v>8217</v>
      </c>
    </row>
    <row r="4909" spans="8:11">
      <c r="H4909" s="10" t="s">
        <v>282</v>
      </c>
      <c r="I4909" s="10" t="s">
        <v>530</v>
      </c>
      <c r="J4909" s="11" t="s">
        <v>8218</v>
      </c>
      <c r="K4909" s="10" t="s">
        <v>8219</v>
      </c>
    </row>
    <row r="4910" spans="8:11">
      <c r="H4910" s="10" t="s">
        <v>282</v>
      </c>
      <c r="I4910" s="10" t="s">
        <v>530</v>
      </c>
      <c r="J4910" s="11" t="s">
        <v>8220</v>
      </c>
      <c r="K4910" s="10" t="s">
        <v>8221</v>
      </c>
    </row>
    <row r="4911" spans="8:11">
      <c r="H4911" s="10" t="s">
        <v>282</v>
      </c>
      <c r="I4911" s="10" t="s">
        <v>530</v>
      </c>
      <c r="J4911" s="11" t="s">
        <v>8222</v>
      </c>
      <c r="K4911" s="10" t="s">
        <v>8223</v>
      </c>
    </row>
    <row r="4912" spans="8:11">
      <c r="H4912" s="10" t="s">
        <v>282</v>
      </c>
      <c r="I4912" s="10" t="s">
        <v>530</v>
      </c>
      <c r="J4912" s="11" t="s">
        <v>8224</v>
      </c>
      <c r="K4912" s="10" t="s">
        <v>8225</v>
      </c>
    </row>
    <row r="4913" spans="8:11">
      <c r="H4913" s="10" t="s">
        <v>282</v>
      </c>
      <c r="I4913" s="10" t="s">
        <v>530</v>
      </c>
      <c r="J4913" s="11" t="s">
        <v>8226</v>
      </c>
      <c r="K4913" s="10" t="s">
        <v>8227</v>
      </c>
    </row>
    <row r="4914" spans="8:11">
      <c r="H4914" s="10" t="s">
        <v>282</v>
      </c>
      <c r="I4914" s="10" t="s">
        <v>530</v>
      </c>
      <c r="J4914" s="11" t="s">
        <v>8228</v>
      </c>
      <c r="K4914" s="10" t="s">
        <v>8229</v>
      </c>
    </row>
    <row r="4915" spans="8:11">
      <c r="H4915" s="10" t="s">
        <v>282</v>
      </c>
      <c r="I4915" s="10" t="s">
        <v>530</v>
      </c>
      <c r="J4915" s="11" t="s">
        <v>8230</v>
      </c>
      <c r="K4915" s="10" t="s">
        <v>8231</v>
      </c>
    </row>
    <row r="4916" spans="8:11">
      <c r="H4916" s="10" t="s">
        <v>282</v>
      </c>
      <c r="I4916" s="10" t="s">
        <v>489</v>
      </c>
      <c r="J4916" s="11" t="s">
        <v>8232</v>
      </c>
      <c r="K4916" s="10" t="s">
        <v>8233</v>
      </c>
    </row>
    <row r="4917" spans="8:11">
      <c r="H4917" s="10" t="s">
        <v>282</v>
      </c>
      <c r="I4917" s="10" t="s">
        <v>489</v>
      </c>
      <c r="J4917" s="11" t="s">
        <v>8234</v>
      </c>
      <c r="K4917" s="10" t="s">
        <v>8235</v>
      </c>
    </row>
    <row r="4918" spans="8:11">
      <c r="H4918" s="10" t="s">
        <v>282</v>
      </c>
      <c r="I4918" s="10" t="s">
        <v>489</v>
      </c>
      <c r="J4918" s="11" t="s">
        <v>8236</v>
      </c>
      <c r="K4918" s="10" t="s">
        <v>8237</v>
      </c>
    </row>
    <row r="4919" spans="8:11">
      <c r="H4919" s="10" t="s">
        <v>282</v>
      </c>
      <c r="I4919" s="10" t="s">
        <v>489</v>
      </c>
      <c r="J4919" s="11" t="s">
        <v>8238</v>
      </c>
      <c r="K4919" s="10" t="s">
        <v>8239</v>
      </c>
    </row>
    <row r="4920" spans="8:11">
      <c r="H4920" s="10" t="s">
        <v>282</v>
      </c>
      <c r="I4920" s="10" t="s">
        <v>489</v>
      </c>
      <c r="J4920" s="11" t="s">
        <v>8240</v>
      </c>
      <c r="K4920" s="10" t="s">
        <v>8241</v>
      </c>
    </row>
    <row r="4921" spans="8:11">
      <c r="H4921" s="10" t="s">
        <v>282</v>
      </c>
      <c r="I4921" s="10" t="s">
        <v>489</v>
      </c>
      <c r="J4921" s="11" t="s">
        <v>8242</v>
      </c>
      <c r="K4921" s="10" t="s">
        <v>8243</v>
      </c>
    </row>
    <row r="4922" spans="8:11">
      <c r="H4922" s="10" t="s">
        <v>282</v>
      </c>
      <c r="I4922" s="10" t="s">
        <v>489</v>
      </c>
      <c r="J4922" s="11" t="s">
        <v>8244</v>
      </c>
      <c r="K4922" s="10" t="s">
        <v>8245</v>
      </c>
    </row>
    <row r="4923" spans="8:11">
      <c r="H4923" s="10" t="s">
        <v>282</v>
      </c>
      <c r="I4923" s="10" t="s">
        <v>489</v>
      </c>
      <c r="J4923" s="11" t="s">
        <v>8246</v>
      </c>
      <c r="K4923" s="10" t="s">
        <v>8247</v>
      </c>
    </row>
    <row r="4924" spans="8:11">
      <c r="H4924" s="10" t="s">
        <v>282</v>
      </c>
      <c r="I4924" s="10" t="s">
        <v>489</v>
      </c>
      <c r="J4924" s="11" t="s">
        <v>8248</v>
      </c>
      <c r="K4924" s="10" t="s">
        <v>8249</v>
      </c>
    </row>
    <row r="4925" spans="8:11">
      <c r="H4925" s="10" t="s">
        <v>282</v>
      </c>
      <c r="I4925" s="10" t="s">
        <v>489</v>
      </c>
      <c r="J4925" s="11" t="s">
        <v>8250</v>
      </c>
      <c r="K4925" s="10" t="s">
        <v>8251</v>
      </c>
    </row>
    <row r="4926" spans="8:11">
      <c r="H4926" s="10" t="s">
        <v>282</v>
      </c>
      <c r="I4926" s="10" t="s">
        <v>489</v>
      </c>
      <c r="J4926" s="11" t="s">
        <v>8252</v>
      </c>
      <c r="K4926" s="10" t="s">
        <v>2365</v>
      </c>
    </row>
    <row r="4927" spans="8:11">
      <c r="H4927" s="10" t="s">
        <v>282</v>
      </c>
      <c r="I4927" s="10" t="s">
        <v>489</v>
      </c>
      <c r="J4927" s="11" t="s">
        <v>8253</v>
      </c>
      <c r="K4927" s="10" t="s">
        <v>8254</v>
      </c>
    </row>
    <row r="4928" spans="8:11">
      <c r="H4928" s="10" t="s">
        <v>282</v>
      </c>
      <c r="I4928" s="10" t="s">
        <v>489</v>
      </c>
      <c r="J4928" s="11" t="s">
        <v>8255</v>
      </c>
      <c r="K4928" s="10" t="s">
        <v>8256</v>
      </c>
    </row>
    <row r="4929" spans="8:11">
      <c r="H4929" s="10" t="s">
        <v>282</v>
      </c>
      <c r="I4929" s="10" t="s">
        <v>489</v>
      </c>
      <c r="J4929" s="11" t="s">
        <v>8257</v>
      </c>
      <c r="K4929" s="10" t="s">
        <v>574</v>
      </c>
    </row>
    <row r="4930" spans="8:11">
      <c r="H4930" s="10" t="s">
        <v>282</v>
      </c>
      <c r="I4930" s="10" t="s">
        <v>489</v>
      </c>
      <c r="J4930" s="11" t="s">
        <v>8258</v>
      </c>
      <c r="K4930" s="10" t="s">
        <v>8259</v>
      </c>
    </row>
    <row r="4931" spans="8:11">
      <c r="H4931" s="10" t="s">
        <v>282</v>
      </c>
      <c r="I4931" s="10" t="s">
        <v>489</v>
      </c>
      <c r="J4931" s="11" t="s">
        <v>8260</v>
      </c>
      <c r="K4931" s="10" t="s">
        <v>8261</v>
      </c>
    </row>
    <row r="4932" spans="8:11">
      <c r="H4932" s="10" t="s">
        <v>282</v>
      </c>
      <c r="I4932" s="10" t="s">
        <v>489</v>
      </c>
      <c r="J4932" s="11" t="s">
        <v>8262</v>
      </c>
      <c r="K4932" s="10" t="s">
        <v>8263</v>
      </c>
    </row>
    <row r="4933" spans="8:11">
      <c r="H4933" s="10" t="s">
        <v>282</v>
      </c>
      <c r="I4933" s="10" t="s">
        <v>489</v>
      </c>
      <c r="J4933" s="11" t="s">
        <v>8264</v>
      </c>
      <c r="K4933" s="10" t="s">
        <v>8265</v>
      </c>
    </row>
    <row r="4934" spans="8:11">
      <c r="H4934" s="10" t="s">
        <v>282</v>
      </c>
      <c r="I4934" s="10" t="s">
        <v>489</v>
      </c>
      <c r="J4934" s="11" t="s">
        <v>8266</v>
      </c>
      <c r="K4934" s="10" t="s">
        <v>8267</v>
      </c>
    </row>
    <row r="4935" spans="8:11">
      <c r="H4935" s="10" t="s">
        <v>282</v>
      </c>
      <c r="I4935" s="10" t="s">
        <v>489</v>
      </c>
      <c r="J4935" s="11" t="s">
        <v>8268</v>
      </c>
      <c r="K4935" s="10" t="s">
        <v>8269</v>
      </c>
    </row>
    <row r="4936" spans="8:11">
      <c r="H4936" s="10" t="s">
        <v>282</v>
      </c>
      <c r="I4936" s="10" t="s">
        <v>489</v>
      </c>
      <c r="J4936" s="11" t="s">
        <v>8270</v>
      </c>
      <c r="K4936" s="10" t="s">
        <v>8271</v>
      </c>
    </row>
    <row r="4937" spans="8:11">
      <c r="H4937" s="10" t="s">
        <v>282</v>
      </c>
      <c r="I4937" s="10" t="s">
        <v>489</v>
      </c>
      <c r="J4937" s="11" t="s">
        <v>8272</v>
      </c>
      <c r="K4937" s="10" t="s">
        <v>8273</v>
      </c>
    </row>
    <row r="4938" spans="8:11">
      <c r="H4938" s="10" t="s">
        <v>282</v>
      </c>
      <c r="I4938" s="10" t="s">
        <v>493</v>
      </c>
      <c r="J4938" s="11" t="s">
        <v>8274</v>
      </c>
      <c r="K4938" s="10" t="s">
        <v>8275</v>
      </c>
    </row>
    <row r="4939" spans="8:11">
      <c r="H4939" s="10" t="s">
        <v>282</v>
      </c>
      <c r="I4939" s="10" t="s">
        <v>493</v>
      </c>
      <c r="J4939" s="11" t="s">
        <v>8276</v>
      </c>
      <c r="K4939" s="10" t="s">
        <v>8277</v>
      </c>
    </row>
    <row r="4940" spans="8:11">
      <c r="H4940" s="10" t="s">
        <v>282</v>
      </c>
      <c r="I4940" s="10" t="s">
        <v>493</v>
      </c>
      <c r="J4940" s="11" t="s">
        <v>8278</v>
      </c>
      <c r="K4940" s="10" t="s">
        <v>1354</v>
      </c>
    </row>
    <row r="4941" spans="8:11">
      <c r="H4941" s="10" t="s">
        <v>282</v>
      </c>
      <c r="I4941" s="10" t="s">
        <v>493</v>
      </c>
      <c r="J4941" s="11" t="s">
        <v>8279</v>
      </c>
      <c r="K4941" s="10" t="s">
        <v>8280</v>
      </c>
    </row>
    <row r="4942" spans="8:11">
      <c r="H4942" s="10" t="s">
        <v>282</v>
      </c>
      <c r="I4942" s="10" t="s">
        <v>493</v>
      </c>
      <c r="J4942" s="11" t="s">
        <v>8281</v>
      </c>
      <c r="K4942" s="10" t="s">
        <v>8282</v>
      </c>
    </row>
    <row r="4943" spans="8:11">
      <c r="H4943" s="10" t="s">
        <v>282</v>
      </c>
      <c r="I4943" s="10" t="s">
        <v>493</v>
      </c>
      <c r="J4943" s="11" t="s">
        <v>8283</v>
      </c>
      <c r="K4943" s="10" t="s">
        <v>8284</v>
      </c>
    </row>
    <row r="4944" spans="8:11">
      <c r="H4944" s="10" t="s">
        <v>282</v>
      </c>
      <c r="I4944" s="10" t="s">
        <v>493</v>
      </c>
      <c r="J4944" s="11" t="s">
        <v>8285</v>
      </c>
      <c r="K4944" s="10" t="s">
        <v>8286</v>
      </c>
    </row>
    <row r="4945" spans="8:11">
      <c r="H4945" s="10" t="s">
        <v>282</v>
      </c>
      <c r="I4945" s="10" t="s">
        <v>493</v>
      </c>
      <c r="J4945" s="11" t="s">
        <v>8287</v>
      </c>
      <c r="K4945" s="10" t="s">
        <v>8288</v>
      </c>
    </row>
    <row r="4946" spans="8:11">
      <c r="H4946" s="10" t="s">
        <v>282</v>
      </c>
      <c r="I4946" s="10" t="s">
        <v>493</v>
      </c>
      <c r="J4946" s="11" t="s">
        <v>8289</v>
      </c>
      <c r="K4946" s="10" t="s">
        <v>283</v>
      </c>
    </row>
    <row r="4947" spans="8:11">
      <c r="H4947" s="10" t="s">
        <v>282</v>
      </c>
      <c r="I4947" s="10" t="s">
        <v>493</v>
      </c>
      <c r="J4947" s="11" t="s">
        <v>8290</v>
      </c>
      <c r="K4947" s="10" t="s">
        <v>8291</v>
      </c>
    </row>
    <row r="4948" spans="8:11">
      <c r="H4948" s="10" t="s">
        <v>282</v>
      </c>
      <c r="I4948" s="10" t="s">
        <v>493</v>
      </c>
      <c r="J4948" s="11" t="s">
        <v>8292</v>
      </c>
      <c r="K4948" s="10" t="s">
        <v>4963</v>
      </c>
    </row>
    <row r="4949" spans="8:11">
      <c r="H4949" s="10" t="s">
        <v>282</v>
      </c>
      <c r="I4949" s="10" t="s">
        <v>493</v>
      </c>
      <c r="J4949" s="11" t="s">
        <v>8293</v>
      </c>
      <c r="K4949" s="10" t="s">
        <v>8294</v>
      </c>
    </row>
    <row r="4950" spans="8:11">
      <c r="H4950" s="10" t="s">
        <v>282</v>
      </c>
      <c r="I4950" s="10" t="s">
        <v>493</v>
      </c>
      <c r="J4950" s="11" t="s">
        <v>8295</v>
      </c>
      <c r="K4950" s="10" t="s">
        <v>8296</v>
      </c>
    </row>
    <row r="4951" spans="8:11">
      <c r="H4951" s="10" t="s">
        <v>282</v>
      </c>
      <c r="I4951" s="10" t="s">
        <v>493</v>
      </c>
      <c r="J4951" s="11" t="s">
        <v>8297</v>
      </c>
      <c r="K4951" s="10" t="s">
        <v>8298</v>
      </c>
    </row>
    <row r="4952" spans="8:11">
      <c r="H4952" s="10" t="s">
        <v>282</v>
      </c>
      <c r="I4952" s="10" t="s">
        <v>493</v>
      </c>
      <c r="J4952" s="11" t="s">
        <v>8299</v>
      </c>
      <c r="K4952" s="10" t="s">
        <v>8300</v>
      </c>
    </row>
    <row r="4953" spans="8:11">
      <c r="H4953" s="10" t="s">
        <v>284</v>
      </c>
      <c r="I4953" s="10" t="s">
        <v>511</v>
      </c>
      <c r="J4953" s="11" t="s">
        <v>8301</v>
      </c>
      <c r="K4953" s="10" t="s">
        <v>8302</v>
      </c>
    </row>
    <row r="4954" spans="8:11">
      <c r="H4954" s="10" t="s">
        <v>284</v>
      </c>
      <c r="I4954" s="10" t="s">
        <v>511</v>
      </c>
      <c r="J4954" s="11" t="s">
        <v>8303</v>
      </c>
      <c r="K4954" s="10" t="s">
        <v>1473</v>
      </c>
    </row>
    <row r="4955" spans="8:11">
      <c r="H4955" s="10" t="s">
        <v>284</v>
      </c>
      <c r="I4955" s="10" t="s">
        <v>511</v>
      </c>
      <c r="J4955" s="11" t="s">
        <v>8304</v>
      </c>
      <c r="K4955" s="10" t="s">
        <v>683</v>
      </c>
    </row>
    <row r="4956" spans="8:11">
      <c r="H4956" s="10" t="s">
        <v>284</v>
      </c>
      <c r="I4956" s="10" t="s">
        <v>511</v>
      </c>
      <c r="J4956" s="11" t="s">
        <v>8305</v>
      </c>
      <c r="K4956" s="10" t="s">
        <v>1634</v>
      </c>
    </row>
    <row r="4957" spans="8:11">
      <c r="H4957" s="10" t="s">
        <v>284</v>
      </c>
      <c r="I4957" s="10" t="s">
        <v>511</v>
      </c>
      <c r="J4957" s="11" t="s">
        <v>8306</v>
      </c>
      <c r="K4957" s="10" t="s">
        <v>8307</v>
      </c>
    </row>
    <row r="4958" spans="8:11">
      <c r="H4958" s="10" t="s">
        <v>284</v>
      </c>
      <c r="I4958" s="10" t="s">
        <v>511</v>
      </c>
      <c r="J4958" s="11" t="s">
        <v>8308</v>
      </c>
      <c r="K4958" s="10" t="s">
        <v>1096</v>
      </c>
    </row>
    <row r="4959" spans="8:11">
      <c r="H4959" s="10" t="s">
        <v>284</v>
      </c>
      <c r="I4959" s="10" t="s">
        <v>511</v>
      </c>
      <c r="J4959" s="11" t="s">
        <v>8309</v>
      </c>
      <c r="K4959" s="10" t="s">
        <v>8310</v>
      </c>
    </row>
    <row r="4960" spans="8:11">
      <c r="H4960" s="10" t="s">
        <v>284</v>
      </c>
      <c r="I4960" s="10" t="s">
        <v>511</v>
      </c>
      <c r="J4960" s="11" t="s">
        <v>8311</v>
      </c>
      <c r="K4960" s="10" t="s">
        <v>2848</v>
      </c>
    </row>
    <row r="4961" spans="8:11">
      <c r="H4961" s="10" t="s">
        <v>284</v>
      </c>
      <c r="I4961" s="10" t="s">
        <v>511</v>
      </c>
      <c r="J4961" s="11" t="s">
        <v>8312</v>
      </c>
      <c r="K4961" s="10" t="s">
        <v>8313</v>
      </c>
    </row>
    <row r="4962" spans="8:11">
      <c r="H4962" s="10" t="s">
        <v>284</v>
      </c>
      <c r="I4962" s="10" t="s">
        <v>511</v>
      </c>
      <c r="J4962" s="11" t="s">
        <v>8314</v>
      </c>
      <c r="K4962" s="10" t="s">
        <v>2081</v>
      </c>
    </row>
    <row r="4963" spans="8:11">
      <c r="H4963" s="10" t="s">
        <v>284</v>
      </c>
      <c r="I4963" s="10" t="s">
        <v>511</v>
      </c>
      <c r="J4963" s="11" t="s">
        <v>8315</v>
      </c>
      <c r="K4963" s="10" t="s">
        <v>8316</v>
      </c>
    </row>
    <row r="4964" spans="8:11">
      <c r="H4964" s="10" t="s">
        <v>284</v>
      </c>
      <c r="I4964" s="10" t="s">
        <v>511</v>
      </c>
      <c r="J4964" s="11" t="s">
        <v>8317</v>
      </c>
      <c r="K4964" s="10" t="s">
        <v>4695</v>
      </c>
    </row>
    <row r="4965" spans="8:11">
      <c r="H4965" s="10" t="s">
        <v>284</v>
      </c>
      <c r="I4965" s="10" t="s">
        <v>511</v>
      </c>
      <c r="J4965" s="11" t="s">
        <v>8318</v>
      </c>
      <c r="K4965" s="10" t="s">
        <v>7120</v>
      </c>
    </row>
    <row r="4966" spans="8:11">
      <c r="H4966" s="10" t="s">
        <v>284</v>
      </c>
      <c r="I4966" s="10" t="s">
        <v>511</v>
      </c>
      <c r="J4966" s="11" t="s">
        <v>8319</v>
      </c>
      <c r="K4966" s="10" t="s">
        <v>89</v>
      </c>
    </row>
    <row r="4967" spans="8:11">
      <c r="H4967" s="10" t="s">
        <v>284</v>
      </c>
      <c r="I4967" s="10" t="s">
        <v>511</v>
      </c>
      <c r="J4967" s="11" t="s">
        <v>8320</v>
      </c>
      <c r="K4967" s="10" t="s">
        <v>171</v>
      </c>
    </row>
    <row r="4968" spans="8:11">
      <c r="H4968" s="10" t="s">
        <v>284</v>
      </c>
      <c r="I4968" s="10" t="s">
        <v>511</v>
      </c>
      <c r="J4968" s="11" t="s">
        <v>8321</v>
      </c>
      <c r="K4968" s="10" t="s">
        <v>8322</v>
      </c>
    </row>
    <row r="4969" spans="8:11">
      <c r="H4969" s="10" t="s">
        <v>284</v>
      </c>
      <c r="I4969" s="10" t="s">
        <v>511</v>
      </c>
      <c r="J4969" s="11" t="s">
        <v>8323</v>
      </c>
      <c r="K4969" s="10" t="s">
        <v>8324</v>
      </c>
    </row>
    <row r="4970" spans="8:11">
      <c r="H4970" s="10" t="s">
        <v>284</v>
      </c>
      <c r="I4970" s="10" t="s">
        <v>511</v>
      </c>
      <c r="J4970" s="11" t="s">
        <v>8325</v>
      </c>
      <c r="K4970" s="10" t="s">
        <v>8326</v>
      </c>
    </row>
    <row r="4971" spans="8:11">
      <c r="H4971" s="10" t="s">
        <v>284</v>
      </c>
      <c r="I4971" s="10" t="s">
        <v>511</v>
      </c>
      <c r="J4971" s="11" t="s">
        <v>8327</v>
      </c>
      <c r="K4971" s="10" t="s">
        <v>8328</v>
      </c>
    </row>
    <row r="4972" spans="8:11">
      <c r="H4972" s="10" t="s">
        <v>284</v>
      </c>
      <c r="I4972" s="10" t="s">
        <v>511</v>
      </c>
      <c r="J4972" s="11" t="s">
        <v>8329</v>
      </c>
      <c r="K4972" s="10" t="s">
        <v>8330</v>
      </c>
    </row>
    <row r="4973" spans="8:11">
      <c r="H4973" s="10" t="s">
        <v>284</v>
      </c>
      <c r="I4973" s="10" t="s">
        <v>511</v>
      </c>
      <c r="J4973" s="11" t="s">
        <v>8331</v>
      </c>
      <c r="K4973" s="10" t="s">
        <v>5657</v>
      </c>
    </row>
    <row r="4974" spans="8:11">
      <c r="H4974" s="10" t="s">
        <v>284</v>
      </c>
      <c r="I4974" s="10" t="s">
        <v>511</v>
      </c>
      <c r="J4974" s="11" t="s">
        <v>8332</v>
      </c>
      <c r="K4974" s="10" t="s">
        <v>8333</v>
      </c>
    </row>
    <row r="4975" spans="8:11">
      <c r="H4975" s="10" t="s">
        <v>284</v>
      </c>
      <c r="I4975" s="10" t="s">
        <v>511</v>
      </c>
      <c r="J4975" s="11" t="s">
        <v>8334</v>
      </c>
      <c r="K4975" s="10" t="s">
        <v>8335</v>
      </c>
    </row>
    <row r="4976" spans="8:11">
      <c r="H4976" s="10" t="s">
        <v>284</v>
      </c>
      <c r="I4976" s="10" t="s">
        <v>511</v>
      </c>
      <c r="J4976" s="11" t="s">
        <v>8336</v>
      </c>
      <c r="K4976" s="10" t="s">
        <v>8337</v>
      </c>
    </row>
    <row r="4977" spans="8:11">
      <c r="H4977" s="10" t="s">
        <v>284</v>
      </c>
      <c r="I4977" s="10" t="s">
        <v>511</v>
      </c>
      <c r="J4977" s="11" t="s">
        <v>8338</v>
      </c>
      <c r="K4977" s="10" t="s">
        <v>5807</v>
      </c>
    </row>
    <row r="4978" spans="8:11">
      <c r="H4978" s="10" t="s">
        <v>284</v>
      </c>
      <c r="I4978" s="10" t="s">
        <v>511</v>
      </c>
      <c r="J4978" s="11" t="s">
        <v>8338</v>
      </c>
      <c r="K4978" s="10" t="s">
        <v>8339</v>
      </c>
    </row>
    <row r="4979" spans="8:11">
      <c r="H4979" s="10" t="s">
        <v>284</v>
      </c>
      <c r="I4979" s="10" t="s">
        <v>415</v>
      </c>
      <c r="J4979" s="11" t="s">
        <v>602</v>
      </c>
      <c r="K4979" s="10" t="s">
        <v>8340</v>
      </c>
    </row>
    <row r="4980" spans="8:11">
      <c r="H4980" s="10" t="s">
        <v>284</v>
      </c>
      <c r="I4980" s="10" t="s">
        <v>415</v>
      </c>
      <c r="J4980" s="11" t="s">
        <v>602</v>
      </c>
      <c r="K4980" s="10" t="s">
        <v>8341</v>
      </c>
    </row>
    <row r="4981" spans="8:11">
      <c r="H4981" s="10" t="s">
        <v>284</v>
      </c>
      <c r="I4981" s="10" t="s">
        <v>415</v>
      </c>
      <c r="J4981" s="11" t="s">
        <v>602</v>
      </c>
      <c r="K4981" s="10" t="s">
        <v>7190</v>
      </c>
    </row>
    <row r="4982" spans="8:11">
      <c r="H4982" s="10" t="s">
        <v>284</v>
      </c>
      <c r="I4982" s="10" t="s">
        <v>415</v>
      </c>
      <c r="J4982" s="11" t="s">
        <v>8342</v>
      </c>
      <c r="K4982" s="10" t="s">
        <v>169</v>
      </c>
    </row>
    <row r="4983" spans="8:11">
      <c r="H4983" s="10" t="s">
        <v>284</v>
      </c>
      <c r="I4983" s="10" t="s">
        <v>415</v>
      </c>
      <c r="J4983" s="11" t="s">
        <v>8343</v>
      </c>
      <c r="K4983" s="10" t="s">
        <v>6771</v>
      </c>
    </row>
    <row r="4984" spans="8:11">
      <c r="H4984" s="10" t="s">
        <v>284</v>
      </c>
      <c r="I4984" s="10" t="s">
        <v>415</v>
      </c>
      <c r="J4984" s="11" t="s">
        <v>8344</v>
      </c>
      <c r="K4984" s="10" t="s">
        <v>8345</v>
      </c>
    </row>
    <row r="4985" spans="8:11">
      <c r="H4985" s="10" t="s">
        <v>284</v>
      </c>
      <c r="I4985" s="10" t="s">
        <v>415</v>
      </c>
      <c r="J4985" s="11" t="s">
        <v>8346</v>
      </c>
      <c r="K4985" s="10" t="s">
        <v>8347</v>
      </c>
    </row>
    <row r="4986" spans="8:11">
      <c r="H4986" s="10" t="s">
        <v>284</v>
      </c>
      <c r="I4986" s="10" t="s">
        <v>415</v>
      </c>
      <c r="J4986" s="11" t="s">
        <v>8348</v>
      </c>
      <c r="K4986" s="10" t="s">
        <v>8349</v>
      </c>
    </row>
    <row r="4987" spans="8:11">
      <c r="H4987" s="10" t="s">
        <v>284</v>
      </c>
      <c r="I4987" s="10" t="s">
        <v>415</v>
      </c>
      <c r="J4987" s="11" t="s">
        <v>8350</v>
      </c>
      <c r="K4987" s="10" t="s">
        <v>8351</v>
      </c>
    </row>
    <row r="4988" spans="8:11">
      <c r="H4988" s="10" t="s">
        <v>284</v>
      </c>
      <c r="I4988" s="10" t="s">
        <v>415</v>
      </c>
      <c r="J4988" s="11" t="s">
        <v>8352</v>
      </c>
      <c r="K4988" s="10" t="s">
        <v>289</v>
      </c>
    </row>
    <row r="4989" spans="8:11">
      <c r="H4989" s="10" t="s">
        <v>284</v>
      </c>
      <c r="I4989" s="10" t="s">
        <v>415</v>
      </c>
      <c r="J4989" s="11" t="s">
        <v>8353</v>
      </c>
      <c r="K4989" s="10" t="s">
        <v>8354</v>
      </c>
    </row>
    <row r="4990" spans="8:11">
      <c r="H4990" s="10" t="s">
        <v>284</v>
      </c>
      <c r="I4990" s="10" t="s">
        <v>415</v>
      </c>
      <c r="J4990" s="11" t="s">
        <v>8355</v>
      </c>
      <c r="K4990" s="10" t="s">
        <v>8356</v>
      </c>
    </row>
    <row r="4991" spans="8:11">
      <c r="H4991" s="10" t="s">
        <v>284</v>
      </c>
      <c r="I4991" s="10" t="s">
        <v>415</v>
      </c>
      <c r="J4991" s="11" t="s">
        <v>8357</v>
      </c>
      <c r="K4991" s="10" t="s">
        <v>8358</v>
      </c>
    </row>
    <row r="4992" spans="8:11">
      <c r="H4992" s="10" t="s">
        <v>284</v>
      </c>
      <c r="I4992" s="10" t="s">
        <v>415</v>
      </c>
      <c r="J4992" s="11" t="s">
        <v>8359</v>
      </c>
      <c r="K4992" s="10" t="s">
        <v>1082</v>
      </c>
    </row>
    <row r="4993" spans="8:11">
      <c r="H4993" s="10" t="s">
        <v>284</v>
      </c>
      <c r="I4993" s="10" t="s">
        <v>415</v>
      </c>
      <c r="J4993" s="11" t="s">
        <v>8360</v>
      </c>
      <c r="K4993" s="10" t="s">
        <v>8361</v>
      </c>
    </row>
    <row r="4994" spans="8:11">
      <c r="H4994" s="10" t="s">
        <v>284</v>
      </c>
      <c r="I4994" s="10" t="s">
        <v>415</v>
      </c>
      <c r="J4994" s="11" t="s">
        <v>8362</v>
      </c>
      <c r="K4994" s="10" t="s">
        <v>8363</v>
      </c>
    </row>
    <row r="4995" spans="8:11">
      <c r="H4995" s="10" t="s">
        <v>284</v>
      </c>
      <c r="I4995" s="10" t="s">
        <v>415</v>
      </c>
      <c r="J4995" s="11" t="s">
        <v>535</v>
      </c>
      <c r="K4995" s="10" t="s">
        <v>536</v>
      </c>
    </row>
    <row r="4996" spans="8:11">
      <c r="H4996" s="10" t="s">
        <v>284</v>
      </c>
      <c r="I4996" s="10" t="s">
        <v>415</v>
      </c>
      <c r="J4996" s="11" t="s">
        <v>8364</v>
      </c>
      <c r="K4996" s="10" t="s">
        <v>8365</v>
      </c>
    </row>
    <row r="4997" spans="8:11">
      <c r="H4997" s="10" t="s">
        <v>284</v>
      </c>
      <c r="I4997" s="10" t="s">
        <v>415</v>
      </c>
      <c r="J4997" s="11" t="s">
        <v>8366</v>
      </c>
      <c r="K4997" s="10" t="s">
        <v>8367</v>
      </c>
    </row>
    <row r="4998" spans="8:11">
      <c r="H4998" s="10" t="s">
        <v>284</v>
      </c>
      <c r="I4998" s="10" t="s">
        <v>415</v>
      </c>
      <c r="J4998" s="11" t="s">
        <v>8368</v>
      </c>
      <c r="K4998" s="10" t="s">
        <v>292</v>
      </c>
    </row>
    <row r="4999" spans="8:11">
      <c r="H4999" s="10" t="s">
        <v>284</v>
      </c>
      <c r="I4999" s="10" t="s">
        <v>415</v>
      </c>
      <c r="J4999" s="11" t="s">
        <v>8369</v>
      </c>
      <c r="K4999" s="10" t="s">
        <v>8370</v>
      </c>
    </row>
    <row r="5000" spans="8:11">
      <c r="H5000" s="10" t="s">
        <v>284</v>
      </c>
      <c r="I5000" s="10" t="s">
        <v>415</v>
      </c>
      <c r="J5000" s="11" t="s">
        <v>8371</v>
      </c>
      <c r="K5000" s="10" t="s">
        <v>8372</v>
      </c>
    </row>
    <row r="5001" spans="8:11">
      <c r="H5001" s="10" t="s">
        <v>284</v>
      </c>
      <c r="I5001" s="10" t="s">
        <v>415</v>
      </c>
      <c r="J5001" s="11" t="s">
        <v>8373</v>
      </c>
      <c r="K5001" s="10" t="s">
        <v>8374</v>
      </c>
    </row>
    <row r="5002" spans="8:11">
      <c r="H5002" s="10" t="s">
        <v>284</v>
      </c>
      <c r="I5002" s="10" t="s">
        <v>415</v>
      </c>
      <c r="J5002" s="11" t="s">
        <v>8334</v>
      </c>
      <c r="K5002" s="10" t="s">
        <v>8375</v>
      </c>
    </row>
    <row r="5003" spans="8:11">
      <c r="H5003" s="10" t="s">
        <v>284</v>
      </c>
      <c r="I5003" s="10" t="s">
        <v>415</v>
      </c>
      <c r="J5003" s="11" t="s">
        <v>8376</v>
      </c>
      <c r="K5003" s="10" t="s">
        <v>8377</v>
      </c>
    </row>
    <row r="5004" spans="8:11">
      <c r="H5004" s="10" t="s">
        <v>284</v>
      </c>
      <c r="I5004" s="10" t="s">
        <v>415</v>
      </c>
      <c r="J5004" s="11" t="s">
        <v>8378</v>
      </c>
      <c r="K5004" s="10" t="s">
        <v>8379</v>
      </c>
    </row>
    <row r="5005" spans="8:11">
      <c r="H5005" s="10" t="s">
        <v>284</v>
      </c>
      <c r="I5005" s="10" t="s">
        <v>415</v>
      </c>
      <c r="J5005" s="11" t="s">
        <v>8378</v>
      </c>
      <c r="K5005" s="10" t="s">
        <v>8380</v>
      </c>
    </row>
    <row r="5006" spans="8:11">
      <c r="H5006" s="10" t="s">
        <v>284</v>
      </c>
      <c r="I5006" s="10" t="s">
        <v>415</v>
      </c>
      <c r="J5006" s="11" t="s">
        <v>8378</v>
      </c>
      <c r="K5006" s="10" t="s">
        <v>8381</v>
      </c>
    </row>
    <row r="5007" spans="8:11">
      <c r="H5007" s="10" t="s">
        <v>284</v>
      </c>
      <c r="I5007" s="10" t="s">
        <v>413</v>
      </c>
      <c r="J5007" s="11" t="s">
        <v>8382</v>
      </c>
      <c r="K5007" s="10" t="s">
        <v>523</v>
      </c>
    </row>
    <row r="5008" spans="8:11">
      <c r="H5008" s="10" t="s">
        <v>284</v>
      </c>
      <c r="I5008" s="10" t="s">
        <v>413</v>
      </c>
      <c r="J5008" s="11" t="s">
        <v>8383</v>
      </c>
      <c r="K5008" s="10" t="s">
        <v>8384</v>
      </c>
    </row>
    <row r="5009" spans="8:11">
      <c r="H5009" s="10" t="s">
        <v>284</v>
      </c>
      <c r="I5009" s="10" t="s">
        <v>413</v>
      </c>
      <c r="J5009" s="11" t="s">
        <v>8385</v>
      </c>
      <c r="K5009" s="10" t="s">
        <v>6428</v>
      </c>
    </row>
    <row r="5010" spans="8:11">
      <c r="H5010" s="10" t="s">
        <v>284</v>
      </c>
      <c r="I5010" s="10" t="s">
        <v>413</v>
      </c>
      <c r="J5010" s="11" t="s">
        <v>8386</v>
      </c>
      <c r="K5010" s="10" t="s">
        <v>1949</v>
      </c>
    </row>
    <row r="5011" spans="8:11">
      <c r="H5011" s="10" t="s">
        <v>284</v>
      </c>
      <c r="I5011" s="10" t="s">
        <v>413</v>
      </c>
      <c r="J5011" s="11" t="s">
        <v>8387</v>
      </c>
      <c r="K5011" s="10" t="s">
        <v>8388</v>
      </c>
    </row>
    <row r="5012" spans="8:11">
      <c r="H5012" s="10" t="s">
        <v>284</v>
      </c>
      <c r="I5012" s="10" t="s">
        <v>413</v>
      </c>
      <c r="J5012" s="11" t="s">
        <v>8389</v>
      </c>
      <c r="K5012" s="10" t="s">
        <v>8390</v>
      </c>
    </row>
    <row r="5013" spans="8:11">
      <c r="H5013" s="10" t="s">
        <v>284</v>
      </c>
      <c r="I5013" s="10" t="s">
        <v>413</v>
      </c>
      <c r="J5013" s="11" t="s">
        <v>8391</v>
      </c>
      <c r="K5013" s="10" t="s">
        <v>287</v>
      </c>
    </row>
    <row r="5014" spans="8:11">
      <c r="H5014" s="10" t="s">
        <v>284</v>
      </c>
      <c r="I5014" s="10" t="s">
        <v>413</v>
      </c>
      <c r="J5014" s="11" t="s">
        <v>8392</v>
      </c>
      <c r="K5014" s="10" t="s">
        <v>8393</v>
      </c>
    </row>
    <row r="5015" spans="8:11">
      <c r="H5015" s="10" t="s">
        <v>284</v>
      </c>
      <c r="I5015" s="10" t="s">
        <v>413</v>
      </c>
      <c r="J5015" s="11" t="s">
        <v>8394</v>
      </c>
      <c r="K5015" s="10" t="s">
        <v>8395</v>
      </c>
    </row>
    <row r="5016" spans="8:11">
      <c r="H5016" s="10" t="s">
        <v>284</v>
      </c>
      <c r="I5016" s="10" t="s">
        <v>413</v>
      </c>
      <c r="J5016" s="11" t="s">
        <v>8396</v>
      </c>
      <c r="K5016" s="10" t="s">
        <v>4973</v>
      </c>
    </row>
    <row r="5017" spans="8:11">
      <c r="H5017" s="10" t="s">
        <v>284</v>
      </c>
      <c r="I5017" s="10" t="s">
        <v>413</v>
      </c>
      <c r="J5017" s="11" t="s">
        <v>8397</v>
      </c>
      <c r="K5017" s="10" t="s">
        <v>8398</v>
      </c>
    </row>
    <row r="5018" spans="8:11">
      <c r="H5018" s="10" t="s">
        <v>284</v>
      </c>
      <c r="I5018" s="10" t="s">
        <v>413</v>
      </c>
      <c r="J5018" s="11" t="s">
        <v>8399</v>
      </c>
      <c r="K5018" s="10" t="s">
        <v>1824</v>
      </c>
    </row>
    <row r="5019" spans="8:11">
      <c r="H5019" s="10" t="s">
        <v>284</v>
      </c>
      <c r="I5019" s="10" t="s">
        <v>413</v>
      </c>
      <c r="J5019" s="11" t="s">
        <v>8400</v>
      </c>
      <c r="K5019" s="10" t="s">
        <v>1226</v>
      </c>
    </row>
    <row r="5020" spans="8:11">
      <c r="H5020" s="10" t="s">
        <v>284</v>
      </c>
      <c r="I5020" s="10" t="s">
        <v>413</v>
      </c>
      <c r="J5020" s="11" t="s">
        <v>8401</v>
      </c>
      <c r="K5020" s="10" t="s">
        <v>8402</v>
      </c>
    </row>
    <row r="5021" spans="8:11">
      <c r="H5021" s="10" t="s">
        <v>284</v>
      </c>
      <c r="I5021" s="10" t="s">
        <v>413</v>
      </c>
      <c r="J5021" s="11" t="s">
        <v>8403</v>
      </c>
      <c r="K5021" s="10" t="s">
        <v>8404</v>
      </c>
    </row>
    <row r="5022" spans="8:11">
      <c r="H5022" s="10" t="s">
        <v>284</v>
      </c>
      <c r="I5022" s="10" t="s">
        <v>413</v>
      </c>
      <c r="J5022" s="11" t="s">
        <v>8405</v>
      </c>
      <c r="K5022" s="10" t="s">
        <v>8406</v>
      </c>
    </row>
    <row r="5023" spans="8:11">
      <c r="H5023" s="10" t="s">
        <v>284</v>
      </c>
      <c r="I5023" s="10" t="s">
        <v>413</v>
      </c>
      <c r="J5023" s="11" t="s">
        <v>8407</v>
      </c>
      <c r="K5023" s="10" t="s">
        <v>8408</v>
      </c>
    </row>
    <row r="5024" spans="8:11">
      <c r="H5024" s="10" t="s">
        <v>284</v>
      </c>
      <c r="I5024" s="10" t="s">
        <v>413</v>
      </c>
      <c r="J5024" s="11" t="s">
        <v>8409</v>
      </c>
      <c r="K5024" s="10" t="s">
        <v>8410</v>
      </c>
    </row>
    <row r="5025" spans="8:11">
      <c r="H5025" s="10" t="s">
        <v>284</v>
      </c>
      <c r="I5025" s="10" t="s">
        <v>413</v>
      </c>
      <c r="J5025" s="11" t="s">
        <v>8411</v>
      </c>
      <c r="K5025" s="10" t="s">
        <v>1700</v>
      </c>
    </row>
    <row r="5026" spans="8:11">
      <c r="H5026" s="10" t="s">
        <v>284</v>
      </c>
      <c r="I5026" s="10" t="s">
        <v>413</v>
      </c>
      <c r="J5026" s="11" t="s">
        <v>8412</v>
      </c>
      <c r="K5026" s="10" t="s">
        <v>1783</v>
      </c>
    </row>
    <row r="5027" spans="8:11">
      <c r="H5027" s="10" t="s">
        <v>284</v>
      </c>
      <c r="I5027" s="10" t="s">
        <v>413</v>
      </c>
      <c r="J5027" s="11" t="s">
        <v>8413</v>
      </c>
      <c r="K5027" s="10" t="s">
        <v>8414</v>
      </c>
    </row>
    <row r="5028" spans="8:11">
      <c r="H5028" s="10" t="s">
        <v>284</v>
      </c>
      <c r="I5028" s="10" t="s">
        <v>413</v>
      </c>
      <c r="J5028" s="11" t="s">
        <v>8415</v>
      </c>
      <c r="K5028" s="10" t="s">
        <v>8416</v>
      </c>
    </row>
    <row r="5029" spans="8:11">
      <c r="H5029" s="10" t="s">
        <v>284</v>
      </c>
      <c r="I5029" s="10" t="s">
        <v>413</v>
      </c>
      <c r="J5029" s="11" t="s">
        <v>8417</v>
      </c>
      <c r="K5029" s="10" t="s">
        <v>375</v>
      </c>
    </row>
    <row r="5030" spans="8:11">
      <c r="H5030" s="10" t="s">
        <v>284</v>
      </c>
      <c r="I5030" s="10" t="s">
        <v>413</v>
      </c>
      <c r="J5030" s="11" t="s">
        <v>8418</v>
      </c>
      <c r="K5030" s="10" t="s">
        <v>8419</v>
      </c>
    </row>
    <row r="5031" spans="8:11">
      <c r="H5031" s="10" t="s">
        <v>284</v>
      </c>
      <c r="I5031" s="10" t="s">
        <v>413</v>
      </c>
      <c r="J5031" s="11" t="s">
        <v>8334</v>
      </c>
      <c r="K5031" s="10" t="s">
        <v>8420</v>
      </c>
    </row>
    <row r="5032" spans="8:11">
      <c r="H5032" s="10" t="s">
        <v>284</v>
      </c>
      <c r="I5032" s="10" t="s">
        <v>413</v>
      </c>
      <c r="J5032" s="11" t="s">
        <v>8334</v>
      </c>
      <c r="K5032" s="10" t="s">
        <v>8421</v>
      </c>
    </row>
    <row r="5033" spans="8:11">
      <c r="H5033" s="10" t="s">
        <v>284</v>
      </c>
      <c r="I5033" s="10" t="s">
        <v>530</v>
      </c>
      <c r="J5033" s="11" t="s">
        <v>8422</v>
      </c>
      <c r="K5033" s="10" t="s">
        <v>8423</v>
      </c>
    </row>
    <row r="5034" spans="8:11">
      <c r="H5034" s="10" t="s">
        <v>284</v>
      </c>
      <c r="I5034" s="10" t="s">
        <v>530</v>
      </c>
      <c r="J5034" s="11" t="s">
        <v>8424</v>
      </c>
      <c r="K5034" s="10" t="s">
        <v>8425</v>
      </c>
    </row>
    <row r="5035" spans="8:11">
      <c r="H5035" s="10" t="s">
        <v>284</v>
      </c>
      <c r="I5035" s="10" t="s">
        <v>530</v>
      </c>
      <c r="J5035" s="11" t="s">
        <v>8426</v>
      </c>
      <c r="K5035" s="10" t="s">
        <v>169</v>
      </c>
    </row>
    <row r="5036" spans="8:11">
      <c r="H5036" s="10" t="s">
        <v>284</v>
      </c>
      <c r="I5036" s="10" t="s">
        <v>530</v>
      </c>
      <c r="J5036" s="11" t="s">
        <v>8427</v>
      </c>
      <c r="K5036" s="10" t="s">
        <v>8428</v>
      </c>
    </row>
    <row r="5037" spans="8:11">
      <c r="H5037" s="10" t="s">
        <v>284</v>
      </c>
      <c r="I5037" s="10" t="s">
        <v>530</v>
      </c>
      <c r="J5037" s="11" t="s">
        <v>8429</v>
      </c>
      <c r="K5037" s="10" t="s">
        <v>8430</v>
      </c>
    </row>
    <row r="5038" spans="8:11">
      <c r="H5038" s="10" t="s">
        <v>284</v>
      </c>
      <c r="I5038" s="10" t="s">
        <v>530</v>
      </c>
      <c r="J5038" s="11" t="s">
        <v>8431</v>
      </c>
      <c r="K5038" s="10" t="s">
        <v>8432</v>
      </c>
    </row>
    <row r="5039" spans="8:11">
      <c r="H5039" s="10" t="s">
        <v>284</v>
      </c>
      <c r="I5039" s="10" t="s">
        <v>530</v>
      </c>
      <c r="J5039" s="11" t="s">
        <v>8433</v>
      </c>
      <c r="K5039" s="10" t="s">
        <v>5435</v>
      </c>
    </row>
    <row r="5040" spans="8:11">
      <c r="H5040" s="10" t="s">
        <v>284</v>
      </c>
      <c r="I5040" s="10" t="s">
        <v>530</v>
      </c>
      <c r="J5040" s="11" t="s">
        <v>8434</v>
      </c>
      <c r="K5040" s="10" t="s">
        <v>419</v>
      </c>
    </row>
    <row r="5041" spans="8:11">
      <c r="H5041" s="10" t="s">
        <v>284</v>
      </c>
      <c r="I5041" s="10" t="s">
        <v>530</v>
      </c>
      <c r="J5041" s="11" t="s">
        <v>8435</v>
      </c>
      <c r="K5041" s="10" t="s">
        <v>8436</v>
      </c>
    </row>
    <row r="5042" spans="8:11">
      <c r="H5042" s="10" t="s">
        <v>284</v>
      </c>
      <c r="I5042" s="10" t="s">
        <v>530</v>
      </c>
      <c r="J5042" s="11" t="s">
        <v>8437</v>
      </c>
      <c r="K5042" s="10" t="s">
        <v>2142</v>
      </c>
    </row>
    <row r="5043" spans="8:11">
      <c r="H5043" s="10" t="s">
        <v>284</v>
      </c>
      <c r="I5043" s="10" t="s">
        <v>530</v>
      </c>
      <c r="J5043" s="11" t="s">
        <v>8438</v>
      </c>
      <c r="K5043" s="10" t="s">
        <v>1670</v>
      </c>
    </row>
    <row r="5044" spans="8:11">
      <c r="H5044" s="10" t="s">
        <v>284</v>
      </c>
      <c r="I5044" s="10" t="s">
        <v>530</v>
      </c>
      <c r="J5044" s="11" t="s">
        <v>8439</v>
      </c>
      <c r="K5044" s="10" t="s">
        <v>8440</v>
      </c>
    </row>
    <row r="5045" spans="8:11">
      <c r="H5045" s="10" t="s">
        <v>284</v>
      </c>
      <c r="I5045" s="10" t="s">
        <v>530</v>
      </c>
      <c r="J5045" s="11" t="s">
        <v>8441</v>
      </c>
      <c r="K5045" s="10" t="s">
        <v>8442</v>
      </c>
    </row>
    <row r="5046" spans="8:11">
      <c r="H5046" s="10" t="s">
        <v>284</v>
      </c>
      <c r="I5046" s="10" t="s">
        <v>530</v>
      </c>
      <c r="J5046" s="11" t="s">
        <v>8443</v>
      </c>
      <c r="K5046" s="10" t="s">
        <v>3542</v>
      </c>
    </row>
    <row r="5047" spans="8:11">
      <c r="H5047" s="10" t="s">
        <v>284</v>
      </c>
      <c r="I5047" s="10" t="s">
        <v>530</v>
      </c>
      <c r="J5047" s="11" t="s">
        <v>8444</v>
      </c>
      <c r="K5047" s="10" t="s">
        <v>320</v>
      </c>
    </row>
    <row r="5048" spans="8:11">
      <c r="H5048" s="10" t="s">
        <v>284</v>
      </c>
      <c r="I5048" s="10" t="s">
        <v>530</v>
      </c>
      <c r="J5048" s="11" t="s">
        <v>8445</v>
      </c>
      <c r="K5048" s="10" t="s">
        <v>1090</v>
      </c>
    </row>
    <row r="5049" spans="8:11">
      <c r="H5049" s="10" t="s">
        <v>284</v>
      </c>
      <c r="I5049" s="10" t="s">
        <v>530</v>
      </c>
      <c r="J5049" s="11" t="s">
        <v>8446</v>
      </c>
      <c r="K5049" s="10" t="s">
        <v>4911</v>
      </c>
    </row>
    <row r="5050" spans="8:11">
      <c r="H5050" s="10" t="s">
        <v>284</v>
      </c>
      <c r="I5050" s="10" t="s">
        <v>530</v>
      </c>
      <c r="J5050" s="11" t="s">
        <v>8447</v>
      </c>
      <c r="K5050" s="10" t="s">
        <v>8448</v>
      </c>
    </row>
    <row r="5051" spans="8:11">
      <c r="H5051" s="10" t="s">
        <v>284</v>
      </c>
      <c r="I5051" s="10" t="s">
        <v>530</v>
      </c>
      <c r="J5051" s="11" t="s">
        <v>8449</v>
      </c>
      <c r="K5051" s="10" t="s">
        <v>8450</v>
      </c>
    </row>
    <row r="5052" spans="8:11">
      <c r="H5052" s="10" t="s">
        <v>284</v>
      </c>
      <c r="I5052" s="10" t="s">
        <v>530</v>
      </c>
      <c r="J5052" s="11" t="s">
        <v>8451</v>
      </c>
      <c r="K5052" s="10" t="s">
        <v>8452</v>
      </c>
    </row>
    <row r="5053" spans="8:11">
      <c r="H5053" s="10" t="s">
        <v>284</v>
      </c>
      <c r="I5053" s="10" t="s">
        <v>530</v>
      </c>
      <c r="J5053" s="11" t="s">
        <v>8453</v>
      </c>
      <c r="K5053" s="10" t="s">
        <v>8454</v>
      </c>
    </row>
    <row r="5054" spans="8:11">
      <c r="H5054" s="10" t="s">
        <v>284</v>
      </c>
      <c r="I5054" s="10" t="s">
        <v>489</v>
      </c>
      <c r="J5054" s="11" t="s">
        <v>8455</v>
      </c>
      <c r="K5054" s="10" t="s">
        <v>5753</v>
      </c>
    </row>
    <row r="5055" spans="8:11">
      <c r="H5055" s="10" t="s">
        <v>284</v>
      </c>
      <c r="I5055" s="10" t="s">
        <v>489</v>
      </c>
      <c r="J5055" s="11" t="s">
        <v>8456</v>
      </c>
      <c r="K5055" s="10" t="s">
        <v>8457</v>
      </c>
    </row>
    <row r="5056" spans="8:11">
      <c r="H5056" s="10" t="s">
        <v>284</v>
      </c>
      <c r="I5056" s="10" t="s">
        <v>489</v>
      </c>
      <c r="J5056" s="11" t="s">
        <v>8458</v>
      </c>
      <c r="K5056" s="10" t="s">
        <v>8459</v>
      </c>
    </row>
    <row r="5057" spans="8:11">
      <c r="H5057" s="10" t="s">
        <v>284</v>
      </c>
      <c r="I5057" s="10" t="s">
        <v>489</v>
      </c>
      <c r="J5057" s="11" t="s">
        <v>8460</v>
      </c>
      <c r="K5057" s="10" t="s">
        <v>633</v>
      </c>
    </row>
    <row r="5058" spans="8:11">
      <c r="H5058" s="10" t="s">
        <v>284</v>
      </c>
      <c r="I5058" s="10" t="s">
        <v>489</v>
      </c>
      <c r="J5058" s="11" t="s">
        <v>8461</v>
      </c>
      <c r="K5058" s="10" t="s">
        <v>335</v>
      </c>
    </row>
    <row r="5059" spans="8:11">
      <c r="H5059" s="10" t="s">
        <v>284</v>
      </c>
      <c r="I5059" s="10" t="s">
        <v>489</v>
      </c>
      <c r="J5059" s="11" t="s">
        <v>8462</v>
      </c>
      <c r="K5059" s="10" t="s">
        <v>8463</v>
      </c>
    </row>
    <row r="5060" spans="8:11">
      <c r="H5060" s="10" t="s">
        <v>284</v>
      </c>
      <c r="I5060" s="10" t="s">
        <v>489</v>
      </c>
      <c r="J5060" s="11" t="s">
        <v>8464</v>
      </c>
      <c r="K5060" s="10" t="s">
        <v>294</v>
      </c>
    </row>
    <row r="5061" spans="8:11">
      <c r="H5061" s="10" t="s">
        <v>284</v>
      </c>
      <c r="I5061" s="10" t="s">
        <v>489</v>
      </c>
      <c r="J5061" s="11" t="s">
        <v>8465</v>
      </c>
      <c r="K5061" s="10" t="s">
        <v>8466</v>
      </c>
    </row>
    <row r="5062" spans="8:11">
      <c r="H5062" s="10" t="s">
        <v>284</v>
      </c>
      <c r="I5062" s="10" t="s">
        <v>489</v>
      </c>
      <c r="J5062" s="11" t="s">
        <v>8467</v>
      </c>
      <c r="K5062" s="10" t="s">
        <v>53</v>
      </c>
    </row>
    <row r="5063" spans="8:11">
      <c r="H5063" s="10" t="s">
        <v>284</v>
      </c>
      <c r="I5063" s="10" t="s">
        <v>489</v>
      </c>
      <c r="J5063" s="11" t="s">
        <v>8468</v>
      </c>
      <c r="K5063" s="10" t="s">
        <v>8469</v>
      </c>
    </row>
    <row r="5064" spans="8:11">
      <c r="H5064" s="10" t="s">
        <v>284</v>
      </c>
      <c r="I5064" s="10" t="s">
        <v>489</v>
      </c>
      <c r="J5064" s="11" t="s">
        <v>8470</v>
      </c>
      <c r="K5064" s="10" t="s">
        <v>8404</v>
      </c>
    </row>
    <row r="5065" spans="8:11">
      <c r="H5065" s="10" t="s">
        <v>284</v>
      </c>
      <c r="I5065" s="10" t="s">
        <v>489</v>
      </c>
      <c r="J5065" s="11" t="s">
        <v>8471</v>
      </c>
      <c r="K5065" s="10" t="s">
        <v>296</v>
      </c>
    </row>
    <row r="5066" spans="8:11">
      <c r="H5066" s="10" t="s">
        <v>284</v>
      </c>
      <c r="I5066" s="10" t="s">
        <v>489</v>
      </c>
      <c r="J5066" s="11" t="s">
        <v>8472</v>
      </c>
      <c r="K5066" s="10" t="s">
        <v>8473</v>
      </c>
    </row>
    <row r="5067" spans="8:11">
      <c r="H5067" s="10" t="s">
        <v>284</v>
      </c>
      <c r="I5067" s="10" t="s">
        <v>489</v>
      </c>
      <c r="J5067" s="11" t="s">
        <v>8474</v>
      </c>
      <c r="K5067" s="10" t="s">
        <v>587</v>
      </c>
    </row>
    <row r="5068" spans="8:11">
      <c r="H5068" s="10" t="s">
        <v>284</v>
      </c>
      <c r="I5068" s="10" t="s">
        <v>489</v>
      </c>
      <c r="J5068" s="11" t="s">
        <v>8475</v>
      </c>
      <c r="K5068" s="10" t="s">
        <v>484</v>
      </c>
    </row>
    <row r="5069" spans="8:11">
      <c r="H5069" s="10" t="s">
        <v>284</v>
      </c>
      <c r="I5069" s="10" t="s">
        <v>489</v>
      </c>
      <c r="J5069" s="11" t="s">
        <v>8476</v>
      </c>
      <c r="K5069" s="10" t="s">
        <v>8477</v>
      </c>
    </row>
    <row r="5070" spans="8:11">
      <c r="H5070" s="10" t="s">
        <v>284</v>
      </c>
      <c r="I5070" s="10" t="s">
        <v>489</v>
      </c>
      <c r="J5070" s="11" t="s">
        <v>8478</v>
      </c>
      <c r="K5070" s="10" t="s">
        <v>295</v>
      </c>
    </row>
    <row r="5071" spans="8:11">
      <c r="H5071" s="10" t="s">
        <v>284</v>
      </c>
      <c r="I5071" s="10" t="s">
        <v>489</v>
      </c>
      <c r="J5071" s="11" t="s">
        <v>8479</v>
      </c>
      <c r="K5071" s="10" t="s">
        <v>8480</v>
      </c>
    </row>
    <row r="5072" spans="8:11">
      <c r="H5072" s="10" t="s">
        <v>284</v>
      </c>
      <c r="I5072" s="10" t="s">
        <v>489</v>
      </c>
      <c r="J5072" s="11" t="s">
        <v>8481</v>
      </c>
      <c r="K5072" s="10" t="s">
        <v>8482</v>
      </c>
    </row>
    <row r="5073" spans="8:11">
      <c r="H5073" s="10" t="s">
        <v>284</v>
      </c>
      <c r="I5073" s="10" t="s">
        <v>489</v>
      </c>
      <c r="J5073" s="11" t="s">
        <v>8483</v>
      </c>
      <c r="K5073" s="10" t="s">
        <v>293</v>
      </c>
    </row>
    <row r="5074" spans="8:11">
      <c r="H5074" s="10" t="s">
        <v>284</v>
      </c>
      <c r="I5074" s="10" t="s">
        <v>489</v>
      </c>
      <c r="J5074" s="11" t="s">
        <v>8484</v>
      </c>
      <c r="K5074" s="10" t="s">
        <v>8485</v>
      </c>
    </row>
    <row r="5075" spans="8:11">
      <c r="H5075" s="10" t="s">
        <v>284</v>
      </c>
      <c r="I5075" s="10" t="s">
        <v>489</v>
      </c>
      <c r="J5075" s="11" t="s">
        <v>8484</v>
      </c>
      <c r="K5075" s="10" t="s">
        <v>8486</v>
      </c>
    </row>
    <row r="5076" spans="8:11">
      <c r="H5076" s="10" t="s">
        <v>284</v>
      </c>
      <c r="I5076" s="10" t="s">
        <v>489</v>
      </c>
      <c r="J5076" s="11" t="s">
        <v>8484</v>
      </c>
      <c r="K5076" s="10" t="s">
        <v>8487</v>
      </c>
    </row>
    <row r="5077" spans="8:11">
      <c r="H5077" s="10" t="s">
        <v>284</v>
      </c>
      <c r="I5077" s="10" t="s">
        <v>493</v>
      </c>
      <c r="J5077" s="11" t="s">
        <v>8488</v>
      </c>
      <c r="K5077" s="10" t="s">
        <v>8489</v>
      </c>
    </row>
    <row r="5078" spans="8:11">
      <c r="H5078" s="10" t="s">
        <v>284</v>
      </c>
      <c r="I5078" s="10" t="s">
        <v>493</v>
      </c>
      <c r="J5078" s="11" t="s">
        <v>8490</v>
      </c>
      <c r="K5078" s="10" t="s">
        <v>8491</v>
      </c>
    </row>
    <row r="5079" spans="8:11">
      <c r="H5079" s="10" t="s">
        <v>284</v>
      </c>
      <c r="I5079" s="10" t="s">
        <v>493</v>
      </c>
      <c r="J5079" s="11" t="s">
        <v>8492</v>
      </c>
      <c r="K5079" s="10" t="s">
        <v>8493</v>
      </c>
    </row>
    <row r="5080" spans="8:11">
      <c r="H5080" s="10" t="s">
        <v>284</v>
      </c>
      <c r="I5080" s="10" t="s">
        <v>493</v>
      </c>
      <c r="J5080" s="11" t="s">
        <v>8494</v>
      </c>
      <c r="K5080" s="10" t="s">
        <v>8495</v>
      </c>
    </row>
    <row r="5081" spans="8:11">
      <c r="H5081" s="10" t="s">
        <v>284</v>
      </c>
      <c r="I5081" s="10" t="s">
        <v>493</v>
      </c>
      <c r="J5081" s="11" t="s">
        <v>8496</v>
      </c>
      <c r="K5081" s="10" t="s">
        <v>8497</v>
      </c>
    </row>
    <row r="5082" spans="8:11">
      <c r="H5082" s="10" t="s">
        <v>284</v>
      </c>
      <c r="I5082" s="10" t="s">
        <v>493</v>
      </c>
      <c r="J5082" s="11" t="s">
        <v>8498</v>
      </c>
      <c r="K5082" s="10" t="s">
        <v>8499</v>
      </c>
    </row>
    <row r="5083" spans="8:11">
      <c r="H5083" s="10" t="s">
        <v>284</v>
      </c>
      <c r="I5083" s="10" t="s">
        <v>493</v>
      </c>
      <c r="J5083" s="11" t="s">
        <v>8500</v>
      </c>
      <c r="K5083" s="10" t="s">
        <v>8501</v>
      </c>
    </row>
    <row r="5084" spans="8:11">
      <c r="H5084" s="10" t="s">
        <v>284</v>
      </c>
      <c r="I5084" s="10" t="s">
        <v>493</v>
      </c>
      <c r="J5084" s="11" t="s">
        <v>8502</v>
      </c>
      <c r="K5084" s="10" t="s">
        <v>8503</v>
      </c>
    </row>
    <row r="5085" spans="8:11">
      <c r="H5085" s="10" t="s">
        <v>284</v>
      </c>
      <c r="I5085" s="10" t="s">
        <v>493</v>
      </c>
      <c r="J5085" s="11" t="s">
        <v>8504</v>
      </c>
      <c r="K5085" s="10" t="s">
        <v>8505</v>
      </c>
    </row>
    <row r="5086" spans="8:11">
      <c r="H5086" s="10" t="s">
        <v>284</v>
      </c>
      <c r="I5086" s="10" t="s">
        <v>493</v>
      </c>
      <c r="J5086" s="11" t="s">
        <v>8506</v>
      </c>
      <c r="K5086" s="10" t="s">
        <v>8507</v>
      </c>
    </row>
    <row r="5087" spans="8:11">
      <c r="H5087" s="10" t="s">
        <v>284</v>
      </c>
      <c r="I5087" s="10" t="s">
        <v>493</v>
      </c>
      <c r="J5087" s="11" t="s">
        <v>8508</v>
      </c>
      <c r="K5087" s="10" t="s">
        <v>8509</v>
      </c>
    </row>
    <row r="5088" spans="8:11">
      <c r="H5088" s="10" t="s">
        <v>284</v>
      </c>
      <c r="I5088" s="10" t="s">
        <v>493</v>
      </c>
      <c r="J5088" s="11" t="s">
        <v>8510</v>
      </c>
      <c r="K5088" s="10" t="s">
        <v>8511</v>
      </c>
    </row>
    <row r="5089" spans="8:11">
      <c r="H5089" s="10" t="s">
        <v>284</v>
      </c>
      <c r="I5089" s="10" t="s">
        <v>493</v>
      </c>
      <c r="J5089" s="11" t="s">
        <v>8512</v>
      </c>
      <c r="K5089" s="10" t="s">
        <v>290</v>
      </c>
    </row>
    <row r="5090" spans="8:11">
      <c r="H5090" s="10" t="s">
        <v>284</v>
      </c>
      <c r="I5090" s="10" t="s">
        <v>493</v>
      </c>
      <c r="J5090" s="11" t="s">
        <v>8513</v>
      </c>
      <c r="K5090" s="10" t="s">
        <v>8514</v>
      </c>
    </row>
    <row r="5091" spans="8:11">
      <c r="H5091" s="10" t="s">
        <v>284</v>
      </c>
      <c r="I5091" s="10" t="s">
        <v>493</v>
      </c>
      <c r="J5091" s="11" t="s">
        <v>8515</v>
      </c>
      <c r="K5091" s="10" t="s">
        <v>8516</v>
      </c>
    </row>
    <row r="5092" spans="8:11">
      <c r="H5092" s="10" t="s">
        <v>284</v>
      </c>
      <c r="I5092" s="10" t="s">
        <v>493</v>
      </c>
      <c r="J5092" s="11" t="s">
        <v>8517</v>
      </c>
      <c r="K5092" s="10" t="s">
        <v>8518</v>
      </c>
    </row>
    <row r="5093" spans="8:11">
      <c r="H5093" s="10" t="s">
        <v>284</v>
      </c>
      <c r="I5093" s="10" t="s">
        <v>493</v>
      </c>
      <c r="J5093" s="11" t="s">
        <v>8519</v>
      </c>
      <c r="K5093" s="10" t="s">
        <v>8520</v>
      </c>
    </row>
    <row r="5094" spans="8:11">
      <c r="H5094" s="10" t="s">
        <v>284</v>
      </c>
      <c r="I5094" s="10" t="s">
        <v>493</v>
      </c>
      <c r="J5094" s="11" t="s">
        <v>8521</v>
      </c>
      <c r="K5094" s="10" t="s">
        <v>8522</v>
      </c>
    </row>
    <row r="5095" spans="8:11">
      <c r="H5095" s="10" t="s">
        <v>284</v>
      </c>
      <c r="I5095" s="10" t="s">
        <v>493</v>
      </c>
      <c r="J5095" s="11" t="s">
        <v>8523</v>
      </c>
      <c r="K5095" s="10" t="s">
        <v>8524</v>
      </c>
    </row>
    <row r="5096" spans="8:11">
      <c r="H5096" s="10" t="s">
        <v>284</v>
      </c>
      <c r="I5096" s="10" t="s">
        <v>493</v>
      </c>
      <c r="J5096" s="11" t="s">
        <v>8525</v>
      </c>
      <c r="K5096" s="10" t="s">
        <v>8526</v>
      </c>
    </row>
    <row r="5097" spans="8:11">
      <c r="H5097" s="10" t="s">
        <v>284</v>
      </c>
      <c r="I5097" s="10" t="s">
        <v>493</v>
      </c>
      <c r="J5097" s="11" t="s">
        <v>8527</v>
      </c>
      <c r="K5097" s="10" t="s">
        <v>291</v>
      </c>
    </row>
    <row r="5098" spans="8:11">
      <c r="H5098" s="10" t="s">
        <v>284</v>
      </c>
      <c r="I5098" s="10" t="s">
        <v>493</v>
      </c>
      <c r="J5098" s="11" t="s">
        <v>8528</v>
      </c>
      <c r="K5098" s="10" t="s">
        <v>8529</v>
      </c>
    </row>
    <row r="5099" spans="8:11">
      <c r="H5099" s="10" t="s">
        <v>284</v>
      </c>
      <c r="I5099" s="10" t="s">
        <v>493</v>
      </c>
      <c r="J5099" s="11" t="s">
        <v>8530</v>
      </c>
      <c r="K5099" s="10" t="s">
        <v>286</v>
      </c>
    </row>
    <row r="5100" spans="8:11">
      <c r="H5100" s="10" t="s">
        <v>284</v>
      </c>
      <c r="I5100" s="10" t="s">
        <v>493</v>
      </c>
      <c r="J5100" s="11" t="s">
        <v>8531</v>
      </c>
      <c r="K5100" s="10" t="s">
        <v>8532</v>
      </c>
    </row>
    <row r="5101" spans="8:11">
      <c r="H5101" s="10" t="s">
        <v>284</v>
      </c>
      <c r="I5101" s="10" t="s">
        <v>493</v>
      </c>
      <c r="J5101" s="11" t="s">
        <v>8533</v>
      </c>
      <c r="K5101" s="10" t="s">
        <v>8534</v>
      </c>
    </row>
    <row r="5102" spans="8:11">
      <c r="H5102" s="10" t="s">
        <v>284</v>
      </c>
      <c r="I5102" s="10" t="s">
        <v>410</v>
      </c>
      <c r="J5102" s="11" t="s">
        <v>8535</v>
      </c>
      <c r="K5102" s="10" t="s">
        <v>8536</v>
      </c>
    </row>
    <row r="5103" spans="8:11">
      <c r="H5103" s="10" t="s">
        <v>284</v>
      </c>
      <c r="I5103" s="10" t="s">
        <v>410</v>
      </c>
      <c r="J5103" s="11" t="s">
        <v>8537</v>
      </c>
      <c r="K5103" s="10" t="s">
        <v>8538</v>
      </c>
    </row>
    <row r="5104" spans="8:11">
      <c r="H5104" s="10" t="s">
        <v>284</v>
      </c>
      <c r="I5104" s="10" t="s">
        <v>410</v>
      </c>
      <c r="J5104" s="11" t="s">
        <v>8539</v>
      </c>
      <c r="K5104" s="10" t="s">
        <v>8540</v>
      </c>
    </row>
    <row r="5105" spans="8:11">
      <c r="H5105" s="10" t="s">
        <v>284</v>
      </c>
      <c r="I5105" s="10" t="s">
        <v>410</v>
      </c>
      <c r="J5105" s="11" t="s">
        <v>8541</v>
      </c>
      <c r="K5105" s="10" t="s">
        <v>8542</v>
      </c>
    </row>
    <row r="5106" spans="8:11">
      <c r="H5106" s="10" t="s">
        <v>284</v>
      </c>
      <c r="I5106" s="10" t="s">
        <v>410</v>
      </c>
      <c r="J5106" s="11" t="s">
        <v>8543</v>
      </c>
      <c r="K5106" s="10" t="s">
        <v>8544</v>
      </c>
    </row>
    <row r="5107" spans="8:11">
      <c r="H5107" s="10" t="s">
        <v>284</v>
      </c>
      <c r="I5107" s="10" t="s">
        <v>410</v>
      </c>
      <c r="J5107" s="11" t="s">
        <v>8545</v>
      </c>
      <c r="K5107" s="10" t="s">
        <v>8546</v>
      </c>
    </row>
    <row r="5108" spans="8:11">
      <c r="H5108" s="10" t="s">
        <v>284</v>
      </c>
      <c r="I5108" s="10" t="s">
        <v>410</v>
      </c>
      <c r="J5108" s="11" t="s">
        <v>8547</v>
      </c>
      <c r="K5108" s="10" t="s">
        <v>8548</v>
      </c>
    </row>
    <row r="5109" spans="8:11">
      <c r="H5109" s="10" t="s">
        <v>284</v>
      </c>
      <c r="I5109" s="10" t="s">
        <v>410</v>
      </c>
      <c r="J5109" s="11" t="s">
        <v>8549</v>
      </c>
      <c r="K5109" s="10" t="s">
        <v>8550</v>
      </c>
    </row>
    <row r="5110" spans="8:11">
      <c r="H5110" s="10" t="s">
        <v>284</v>
      </c>
      <c r="I5110" s="10" t="s">
        <v>410</v>
      </c>
      <c r="J5110" s="11" t="s">
        <v>8551</v>
      </c>
      <c r="K5110" s="10" t="s">
        <v>8552</v>
      </c>
    </row>
    <row r="5111" spans="8:11">
      <c r="H5111" s="10" t="s">
        <v>284</v>
      </c>
      <c r="I5111" s="10" t="s">
        <v>410</v>
      </c>
      <c r="J5111" s="11" t="s">
        <v>8553</v>
      </c>
      <c r="K5111" s="10" t="s">
        <v>8554</v>
      </c>
    </row>
    <row r="5112" spans="8:11">
      <c r="H5112" s="10" t="s">
        <v>284</v>
      </c>
      <c r="I5112" s="10" t="s">
        <v>410</v>
      </c>
      <c r="J5112" s="11" t="s">
        <v>8555</v>
      </c>
      <c r="K5112" s="10" t="s">
        <v>8556</v>
      </c>
    </row>
    <row r="5113" spans="8:11">
      <c r="H5113" s="10" t="s">
        <v>284</v>
      </c>
      <c r="I5113" s="10" t="s">
        <v>410</v>
      </c>
      <c r="J5113" s="11" t="s">
        <v>8557</v>
      </c>
      <c r="K5113" s="10" t="s">
        <v>5773</v>
      </c>
    </row>
    <row r="5114" spans="8:11">
      <c r="H5114" s="10" t="s">
        <v>284</v>
      </c>
      <c r="I5114" s="10" t="s">
        <v>410</v>
      </c>
      <c r="J5114" s="11" t="s">
        <v>8558</v>
      </c>
      <c r="K5114" s="10" t="s">
        <v>8559</v>
      </c>
    </row>
    <row r="5115" spans="8:11">
      <c r="H5115" s="10" t="s">
        <v>284</v>
      </c>
      <c r="I5115" s="10" t="s">
        <v>410</v>
      </c>
      <c r="J5115" s="11" t="s">
        <v>8560</v>
      </c>
      <c r="K5115" s="10" t="s">
        <v>8561</v>
      </c>
    </row>
    <row r="5116" spans="8:11">
      <c r="H5116" s="10" t="s">
        <v>284</v>
      </c>
      <c r="I5116" s="10" t="s">
        <v>410</v>
      </c>
      <c r="J5116" s="11" t="s">
        <v>8562</v>
      </c>
      <c r="K5116" s="10" t="s">
        <v>8563</v>
      </c>
    </row>
    <row r="5117" spans="8:11">
      <c r="H5117" s="10" t="s">
        <v>284</v>
      </c>
      <c r="I5117" s="10" t="s">
        <v>410</v>
      </c>
      <c r="J5117" s="11" t="s">
        <v>8564</v>
      </c>
      <c r="K5117" s="10" t="s">
        <v>8565</v>
      </c>
    </row>
    <row r="5118" spans="8:11">
      <c r="H5118" s="10" t="s">
        <v>284</v>
      </c>
      <c r="I5118" s="10" t="s">
        <v>410</v>
      </c>
      <c r="J5118" s="11" t="s">
        <v>8566</v>
      </c>
      <c r="K5118" s="10" t="s">
        <v>8567</v>
      </c>
    </row>
    <row r="5119" spans="8:11">
      <c r="H5119" s="10" t="s">
        <v>284</v>
      </c>
      <c r="I5119" s="10" t="s">
        <v>410</v>
      </c>
      <c r="J5119" s="11" t="s">
        <v>8568</v>
      </c>
      <c r="K5119" s="10" t="s">
        <v>8569</v>
      </c>
    </row>
    <row r="5120" spans="8:11">
      <c r="H5120" s="10" t="s">
        <v>284</v>
      </c>
      <c r="I5120" s="10" t="s">
        <v>410</v>
      </c>
      <c r="J5120" s="11" t="s">
        <v>8570</v>
      </c>
      <c r="K5120" s="10" t="s">
        <v>8571</v>
      </c>
    </row>
    <row r="5121" spans="8:11">
      <c r="H5121" s="10" t="s">
        <v>284</v>
      </c>
      <c r="I5121" s="10" t="s">
        <v>410</v>
      </c>
      <c r="J5121" s="11" t="s">
        <v>8572</v>
      </c>
      <c r="K5121" s="10" t="s">
        <v>8573</v>
      </c>
    </row>
    <row r="5122" spans="8:11">
      <c r="H5122" s="10" t="s">
        <v>284</v>
      </c>
      <c r="I5122" s="10" t="s">
        <v>410</v>
      </c>
      <c r="J5122" s="11" t="s">
        <v>8574</v>
      </c>
      <c r="K5122" s="10" t="s">
        <v>8575</v>
      </c>
    </row>
    <row r="5123" spans="8:11">
      <c r="H5123" s="10" t="s">
        <v>284</v>
      </c>
      <c r="I5123" s="10" t="s">
        <v>410</v>
      </c>
      <c r="J5123" s="11" t="s">
        <v>8576</v>
      </c>
      <c r="K5123" s="10" t="s">
        <v>8577</v>
      </c>
    </row>
    <row r="5124" spans="8:11">
      <c r="H5124" s="10" t="s">
        <v>284</v>
      </c>
      <c r="I5124" s="10" t="s">
        <v>410</v>
      </c>
      <c r="J5124" s="11" t="s">
        <v>8578</v>
      </c>
      <c r="K5124" s="10" t="s">
        <v>8579</v>
      </c>
    </row>
    <row r="5125" spans="8:11">
      <c r="H5125" s="10" t="s">
        <v>284</v>
      </c>
      <c r="I5125" s="10" t="s">
        <v>410</v>
      </c>
      <c r="J5125" s="11" t="s">
        <v>8580</v>
      </c>
      <c r="K5125" s="10" t="s">
        <v>8581</v>
      </c>
    </row>
    <row r="5126" spans="8:11">
      <c r="H5126" s="10" t="s">
        <v>284</v>
      </c>
      <c r="I5126" s="10" t="s">
        <v>420</v>
      </c>
      <c r="J5126" s="11" t="s">
        <v>8582</v>
      </c>
      <c r="K5126" s="10" t="s">
        <v>8583</v>
      </c>
    </row>
    <row r="5127" spans="8:11">
      <c r="H5127" s="10" t="s">
        <v>284</v>
      </c>
      <c r="I5127" s="10" t="s">
        <v>420</v>
      </c>
      <c r="J5127" s="11" t="s">
        <v>8584</v>
      </c>
      <c r="K5127" s="10" t="s">
        <v>8585</v>
      </c>
    </row>
    <row r="5128" spans="8:11">
      <c r="H5128" s="10" t="s">
        <v>284</v>
      </c>
      <c r="I5128" s="10" t="s">
        <v>420</v>
      </c>
      <c r="J5128" s="11" t="s">
        <v>8586</v>
      </c>
      <c r="K5128" s="10" t="s">
        <v>8587</v>
      </c>
    </row>
    <row r="5129" spans="8:11">
      <c r="H5129" s="10" t="s">
        <v>284</v>
      </c>
      <c r="I5129" s="10" t="s">
        <v>420</v>
      </c>
      <c r="J5129" s="11" t="s">
        <v>8588</v>
      </c>
      <c r="K5129" s="10" t="s">
        <v>5369</v>
      </c>
    </row>
    <row r="5130" spans="8:11">
      <c r="H5130" s="10" t="s">
        <v>284</v>
      </c>
      <c r="I5130" s="10" t="s">
        <v>420</v>
      </c>
      <c r="J5130" s="11" t="s">
        <v>8589</v>
      </c>
      <c r="K5130" s="10" t="s">
        <v>484</v>
      </c>
    </row>
    <row r="5131" spans="8:11">
      <c r="H5131" s="10" t="s">
        <v>284</v>
      </c>
      <c r="I5131" s="10" t="s">
        <v>420</v>
      </c>
      <c r="J5131" s="11" t="s">
        <v>8590</v>
      </c>
      <c r="K5131" s="10" t="s">
        <v>8591</v>
      </c>
    </row>
    <row r="5132" spans="8:11">
      <c r="H5132" s="10" t="s">
        <v>284</v>
      </c>
      <c r="I5132" s="10" t="s">
        <v>420</v>
      </c>
      <c r="J5132" s="11" t="s">
        <v>8592</v>
      </c>
      <c r="K5132" s="10" t="s">
        <v>8593</v>
      </c>
    </row>
    <row r="5133" spans="8:11">
      <c r="H5133" s="10" t="s">
        <v>284</v>
      </c>
      <c r="I5133" s="10" t="s">
        <v>420</v>
      </c>
      <c r="J5133" s="11" t="s">
        <v>8594</v>
      </c>
      <c r="K5133" s="10" t="s">
        <v>8595</v>
      </c>
    </row>
    <row r="5134" spans="8:11">
      <c r="H5134" s="10" t="s">
        <v>284</v>
      </c>
      <c r="I5134" s="10" t="s">
        <v>420</v>
      </c>
      <c r="J5134" s="11" t="s">
        <v>8596</v>
      </c>
      <c r="K5134" s="10" t="s">
        <v>8597</v>
      </c>
    </row>
    <row r="5135" spans="8:11">
      <c r="H5135" s="10" t="s">
        <v>284</v>
      </c>
      <c r="I5135" s="10" t="s">
        <v>420</v>
      </c>
      <c r="J5135" s="11" t="s">
        <v>8598</v>
      </c>
      <c r="K5135" s="10" t="s">
        <v>1181</v>
      </c>
    </row>
    <row r="5136" spans="8:11">
      <c r="H5136" s="10" t="s">
        <v>284</v>
      </c>
      <c r="I5136" s="10" t="s">
        <v>420</v>
      </c>
      <c r="J5136" s="11" t="s">
        <v>8599</v>
      </c>
      <c r="K5136" s="10" t="s">
        <v>288</v>
      </c>
    </row>
    <row r="5137" spans="8:11">
      <c r="H5137" s="10" t="s">
        <v>284</v>
      </c>
      <c r="I5137" s="10" t="s">
        <v>420</v>
      </c>
      <c r="J5137" s="11" t="s">
        <v>8600</v>
      </c>
      <c r="K5137" s="10" t="s">
        <v>8601</v>
      </c>
    </row>
    <row r="5138" spans="8:11">
      <c r="H5138" s="10" t="s">
        <v>284</v>
      </c>
      <c r="I5138" s="10" t="s">
        <v>420</v>
      </c>
      <c r="J5138" s="11" t="s">
        <v>8602</v>
      </c>
      <c r="K5138" s="10" t="s">
        <v>1887</v>
      </c>
    </row>
    <row r="5139" spans="8:11">
      <c r="H5139" s="10" t="s">
        <v>284</v>
      </c>
      <c r="I5139" s="10" t="s">
        <v>420</v>
      </c>
      <c r="J5139" s="11" t="s">
        <v>8603</v>
      </c>
      <c r="K5139" s="10" t="s">
        <v>8604</v>
      </c>
    </row>
    <row r="5140" spans="8:11">
      <c r="H5140" s="10" t="s">
        <v>284</v>
      </c>
      <c r="I5140" s="10" t="s">
        <v>420</v>
      </c>
      <c r="J5140" s="11" t="s">
        <v>8605</v>
      </c>
      <c r="K5140" s="10" t="s">
        <v>1747</v>
      </c>
    </row>
    <row r="5141" spans="8:11">
      <c r="H5141" s="10" t="s">
        <v>284</v>
      </c>
      <c r="I5141" s="10" t="s">
        <v>420</v>
      </c>
      <c r="J5141" s="11" t="s">
        <v>8606</v>
      </c>
      <c r="K5141" s="10" t="s">
        <v>114</v>
      </c>
    </row>
    <row r="5142" spans="8:11">
      <c r="H5142" s="10" t="s">
        <v>284</v>
      </c>
      <c r="I5142" s="10" t="s">
        <v>420</v>
      </c>
      <c r="J5142" s="11" t="s">
        <v>8607</v>
      </c>
      <c r="K5142" s="10" t="s">
        <v>8608</v>
      </c>
    </row>
    <row r="5143" spans="8:11">
      <c r="H5143" s="10" t="s">
        <v>284</v>
      </c>
      <c r="I5143" s="10" t="s">
        <v>420</v>
      </c>
      <c r="J5143" s="11" t="s">
        <v>8609</v>
      </c>
      <c r="K5143" s="10" t="s">
        <v>285</v>
      </c>
    </row>
    <row r="5144" spans="8:11">
      <c r="H5144" s="10" t="s">
        <v>284</v>
      </c>
      <c r="I5144" s="10" t="s">
        <v>420</v>
      </c>
      <c r="J5144" s="11" t="s">
        <v>8610</v>
      </c>
      <c r="K5144" s="10" t="s">
        <v>8611</v>
      </c>
    </row>
    <row r="5145" spans="8:11">
      <c r="H5145" s="10" t="s">
        <v>284</v>
      </c>
      <c r="I5145" s="10" t="s">
        <v>420</v>
      </c>
      <c r="J5145" s="11" t="s">
        <v>8612</v>
      </c>
      <c r="K5145" s="10" t="s">
        <v>8613</v>
      </c>
    </row>
    <row r="5146" spans="8:11">
      <c r="H5146" s="10" t="s">
        <v>284</v>
      </c>
      <c r="I5146" s="10" t="s">
        <v>553</v>
      </c>
      <c r="J5146" s="11" t="s">
        <v>8614</v>
      </c>
      <c r="K5146" s="10" t="s">
        <v>8615</v>
      </c>
    </row>
    <row r="5147" spans="8:11">
      <c r="H5147" s="10" t="s">
        <v>284</v>
      </c>
      <c r="I5147" s="10" t="s">
        <v>553</v>
      </c>
      <c r="J5147" s="11" t="s">
        <v>8616</v>
      </c>
      <c r="K5147" s="10" t="s">
        <v>8617</v>
      </c>
    </row>
    <row r="5148" spans="8:11">
      <c r="H5148" s="10" t="s">
        <v>284</v>
      </c>
      <c r="I5148" s="10" t="s">
        <v>553</v>
      </c>
      <c r="J5148" s="11" t="s">
        <v>8618</v>
      </c>
      <c r="K5148" s="10" t="s">
        <v>8619</v>
      </c>
    </row>
    <row r="5149" spans="8:11">
      <c r="H5149" s="10" t="s">
        <v>284</v>
      </c>
      <c r="I5149" s="10" t="s">
        <v>553</v>
      </c>
      <c r="J5149" s="11" t="s">
        <v>8620</v>
      </c>
      <c r="K5149" s="10" t="s">
        <v>8621</v>
      </c>
    </row>
    <row r="5150" spans="8:11">
      <c r="H5150" s="10" t="s">
        <v>284</v>
      </c>
      <c r="I5150" s="10" t="s">
        <v>553</v>
      </c>
      <c r="J5150" s="11" t="s">
        <v>8622</v>
      </c>
      <c r="K5150" s="10" t="s">
        <v>5859</v>
      </c>
    </row>
    <row r="5151" spans="8:11">
      <c r="H5151" s="10" t="s">
        <v>284</v>
      </c>
      <c r="I5151" s="10" t="s">
        <v>553</v>
      </c>
      <c r="J5151" s="11" t="s">
        <v>8623</v>
      </c>
      <c r="K5151" s="10" t="s">
        <v>8624</v>
      </c>
    </row>
    <row r="5152" spans="8:11">
      <c r="H5152" s="10" t="s">
        <v>284</v>
      </c>
      <c r="I5152" s="10" t="s">
        <v>553</v>
      </c>
      <c r="J5152" s="11" t="s">
        <v>8625</v>
      </c>
      <c r="K5152" s="10" t="s">
        <v>8626</v>
      </c>
    </row>
    <row r="5153" spans="8:11">
      <c r="H5153" s="10" t="s">
        <v>284</v>
      </c>
      <c r="I5153" s="10" t="s">
        <v>553</v>
      </c>
      <c r="J5153" s="11" t="s">
        <v>8627</v>
      </c>
      <c r="K5153" s="10" t="s">
        <v>8628</v>
      </c>
    </row>
    <row r="5154" spans="8:11">
      <c r="H5154" s="10" t="s">
        <v>284</v>
      </c>
      <c r="I5154" s="10" t="s">
        <v>553</v>
      </c>
      <c r="J5154" s="11" t="s">
        <v>8629</v>
      </c>
      <c r="K5154" s="10" t="s">
        <v>4463</v>
      </c>
    </row>
    <row r="5155" spans="8:11">
      <c r="H5155" s="10" t="s">
        <v>284</v>
      </c>
      <c r="I5155" s="10" t="s">
        <v>553</v>
      </c>
      <c r="J5155" s="11" t="s">
        <v>8630</v>
      </c>
      <c r="K5155" s="10" t="s">
        <v>8631</v>
      </c>
    </row>
    <row r="5156" spans="8:11">
      <c r="H5156" s="10" t="s">
        <v>284</v>
      </c>
      <c r="I5156" s="10" t="s">
        <v>553</v>
      </c>
      <c r="J5156" s="11" t="s">
        <v>8632</v>
      </c>
      <c r="K5156" s="10" t="s">
        <v>8633</v>
      </c>
    </row>
    <row r="5157" spans="8:11">
      <c r="H5157" s="10" t="s">
        <v>284</v>
      </c>
      <c r="I5157" s="10" t="s">
        <v>553</v>
      </c>
      <c r="J5157" s="11" t="s">
        <v>8634</v>
      </c>
      <c r="K5157" s="10" t="s">
        <v>8635</v>
      </c>
    </row>
    <row r="5158" spans="8:11">
      <c r="H5158" s="10" t="s">
        <v>284</v>
      </c>
      <c r="I5158" s="10" t="s">
        <v>553</v>
      </c>
      <c r="J5158" s="11" t="s">
        <v>8636</v>
      </c>
      <c r="K5158" s="10" t="s">
        <v>8637</v>
      </c>
    </row>
    <row r="5159" spans="8:11">
      <c r="H5159" s="10" t="s">
        <v>284</v>
      </c>
      <c r="I5159" s="10" t="s">
        <v>553</v>
      </c>
      <c r="J5159" s="11" t="s">
        <v>8638</v>
      </c>
      <c r="K5159" s="10" t="s">
        <v>8639</v>
      </c>
    </row>
    <row r="5160" spans="8:11">
      <c r="H5160" s="10" t="s">
        <v>284</v>
      </c>
      <c r="I5160" s="10" t="s">
        <v>553</v>
      </c>
      <c r="J5160" s="11" t="s">
        <v>8640</v>
      </c>
      <c r="K5160" s="10" t="s">
        <v>8641</v>
      </c>
    </row>
    <row r="5161" spans="8:11">
      <c r="H5161" s="10" t="s">
        <v>284</v>
      </c>
      <c r="I5161" s="10" t="s">
        <v>553</v>
      </c>
      <c r="J5161" s="11" t="s">
        <v>8642</v>
      </c>
      <c r="K5161" s="10" t="s">
        <v>8643</v>
      </c>
    </row>
    <row r="5162" spans="8:11">
      <c r="H5162" s="10" t="s">
        <v>284</v>
      </c>
      <c r="I5162" s="10" t="s">
        <v>553</v>
      </c>
      <c r="J5162" s="11" t="s">
        <v>8644</v>
      </c>
      <c r="K5162" s="10" t="s">
        <v>8645</v>
      </c>
    </row>
    <row r="5163" spans="8:11">
      <c r="H5163" s="10" t="s">
        <v>284</v>
      </c>
      <c r="I5163" s="10" t="s">
        <v>553</v>
      </c>
      <c r="J5163" s="11" t="s">
        <v>8646</v>
      </c>
      <c r="K5163" s="10" t="s">
        <v>8647</v>
      </c>
    </row>
    <row r="5164" spans="8:11">
      <c r="H5164" s="10" t="s">
        <v>284</v>
      </c>
      <c r="I5164" s="10" t="s">
        <v>553</v>
      </c>
      <c r="J5164" s="11" t="s">
        <v>8648</v>
      </c>
      <c r="K5164" s="10" t="s">
        <v>8649</v>
      </c>
    </row>
    <row r="5165" spans="8:11">
      <c r="H5165" s="10" t="s">
        <v>284</v>
      </c>
      <c r="I5165" s="10" t="s">
        <v>553</v>
      </c>
      <c r="J5165" s="11" t="s">
        <v>8650</v>
      </c>
      <c r="K5165" s="10" t="s">
        <v>8651</v>
      </c>
    </row>
    <row r="5166" spans="8:11">
      <c r="H5166" s="10" t="s">
        <v>284</v>
      </c>
      <c r="I5166" s="10" t="s">
        <v>553</v>
      </c>
      <c r="J5166" s="11" t="s">
        <v>8652</v>
      </c>
      <c r="K5166" s="10" t="s">
        <v>8653</v>
      </c>
    </row>
    <row r="5167" spans="8:11">
      <c r="H5167" s="10" t="s">
        <v>284</v>
      </c>
      <c r="I5167" s="10" t="s">
        <v>553</v>
      </c>
      <c r="J5167" s="11" t="s">
        <v>8654</v>
      </c>
      <c r="K5167" s="10" t="s">
        <v>8655</v>
      </c>
    </row>
    <row r="5168" spans="8:11">
      <c r="H5168" s="10" t="s">
        <v>284</v>
      </c>
      <c r="I5168" s="10" t="s">
        <v>553</v>
      </c>
      <c r="J5168" s="11" t="s">
        <v>8656</v>
      </c>
      <c r="K5168" s="10" t="s">
        <v>8657</v>
      </c>
    </row>
    <row r="5169" spans="8:11">
      <c r="H5169" s="10" t="s">
        <v>284</v>
      </c>
      <c r="I5169" s="10" t="s">
        <v>553</v>
      </c>
      <c r="J5169" s="11" t="s">
        <v>8658</v>
      </c>
      <c r="K5169" s="10" t="s">
        <v>8659</v>
      </c>
    </row>
    <row r="5170" spans="8:11">
      <c r="H5170" s="10" t="s">
        <v>284</v>
      </c>
      <c r="I5170" s="10" t="s">
        <v>553</v>
      </c>
      <c r="J5170" s="11" t="s">
        <v>8660</v>
      </c>
      <c r="K5170" s="10" t="s">
        <v>8661</v>
      </c>
    </row>
    <row r="5171" spans="8:11">
      <c r="H5171" s="10" t="s">
        <v>297</v>
      </c>
      <c r="I5171" s="10" t="s">
        <v>511</v>
      </c>
      <c r="J5171" s="11" t="s">
        <v>8662</v>
      </c>
      <c r="K5171" s="10" t="s">
        <v>6745</v>
      </c>
    </row>
    <row r="5172" spans="8:11">
      <c r="H5172" s="10" t="s">
        <v>297</v>
      </c>
      <c r="I5172" s="10" t="s">
        <v>511</v>
      </c>
      <c r="J5172" s="11" t="s">
        <v>8663</v>
      </c>
      <c r="K5172" s="10" t="s">
        <v>8664</v>
      </c>
    </row>
    <row r="5173" spans="8:11">
      <c r="H5173" s="10" t="s">
        <v>297</v>
      </c>
      <c r="I5173" s="10" t="s">
        <v>511</v>
      </c>
      <c r="J5173" s="11" t="s">
        <v>8665</v>
      </c>
      <c r="K5173" s="10" t="s">
        <v>8666</v>
      </c>
    </row>
    <row r="5174" spans="8:11">
      <c r="H5174" s="10" t="s">
        <v>297</v>
      </c>
      <c r="I5174" s="10" t="s">
        <v>511</v>
      </c>
      <c r="J5174" s="11" t="s">
        <v>8667</v>
      </c>
      <c r="K5174" s="10" t="s">
        <v>8668</v>
      </c>
    </row>
    <row r="5175" spans="8:11">
      <c r="H5175" s="10" t="s">
        <v>297</v>
      </c>
      <c r="I5175" s="10" t="s">
        <v>511</v>
      </c>
      <c r="J5175" s="11" t="s">
        <v>547</v>
      </c>
      <c r="K5175" s="10" t="s">
        <v>548</v>
      </c>
    </row>
    <row r="5176" spans="8:11">
      <c r="H5176" s="10" t="s">
        <v>297</v>
      </c>
      <c r="I5176" s="10" t="s">
        <v>511</v>
      </c>
      <c r="J5176" s="11" t="s">
        <v>8669</v>
      </c>
      <c r="K5176" s="10" t="s">
        <v>80</v>
      </c>
    </row>
    <row r="5177" spans="8:11">
      <c r="H5177" s="10" t="s">
        <v>297</v>
      </c>
      <c r="I5177" s="10" t="s">
        <v>511</v>
      </c>
      <c r="J5177" s="11" t="s">
        <v>545</v>
      </c>
      <c r="K5177" s="10" t="s">
        <v>546</v>
      </c>
    </row>
    <row r="5178" spans="8:11">
      <c r="H5178" s="10" t="s">
        <v>297</v>
      </c>
      <c r="I5178" s="10" t="s">
        <v>511</v>
      </c>
      <c r="J5178" s="11" t="s">
        <v>8670</v>
      </c>
      <c r="K5178" s="10" t="s">
        <v>1473</v>
      </c>
    </row>
    <row r="5179" spans="8:11">
      <c r="H5179" s="10" t="s">
        <v>297</v>
      </c>
      <c r="I5179" s="10" t="s">
        <v>511</v>
      </c>
      <c r="J5179" s="11" t="s">
        <v>8671</v>
      </c>
      <c r="K5179" s="10" t="s">
        <v>8672</v>
      </c>
    </row>
    <row r="5180" spans="8:11">
      <c r="H5180" s="10" t="s">
        <v>297</v>
      </c>
      <c r="I5180" s="10" t="s">
        <v>511</v>
      </c>
      <c r="J5180" s="11" t="s">
        <v>8673</v>
      </c>
      <c r="K5180" s="10" t="s">
        <v>3067</v>
      </c>
    </row>
    <row r="5181" spans="8:11">
      <c r="H5181" s="10" t="s">
        <v>297</v>
      </c>
      <c r="I5181" s="10" t="s">
        <v>511</v>
      </c>
      <c r="J5181" s="11" t="s">
        <v>8674</v>
      </c>
      <c r="K5181" s="10" t="s">
        <v>8675</v>
      </c>
    </row>
    <row r="5182" spans="8:11">
      <c r="H5182" s="10" t="s">
        <v>297</v>
      </c>
      <c r="I5182" s="10" t="s">
        <v>511</v>
      </c>
      <c r="J5182" s="11" t="s">
        <v>8676</v>
      </c>
      <c r="K5182" s="10" t="s">
        <v>1913</v>
      </c>
    </row>
    <row r="5183" spans="8:11">
      <c r="H5183" s="10" t="s">
        <v>297</v>
      </c>
      <c r="I5183" s="10" t="s">
        <v>511</v>
      </c>
      <c r="J5183" s="11" t="s">
        <v>8677</v>
      </c>
      <c r="K5183" s="10" t="s">
        <v>8678</v>
      </c>
    </row>
    <row r="5184" spans="8:11">
      <c r="H5184" s="10" t="s">
        <v>297</v>
      </c>
      <c r="I5184" s="10" t="s">
        <v>511</v>
      </c>
      <c r="J5184" s="11" t="s">
        <v>8679</v>
      </c>
      <c r="K5184" s="10" t="s">
        <v>8406</v>
      </c>
    </row>
    <row r="5185" spans="8:11">
      <c r="H5185" s="10" t="s">
        <v>297</v>
      </c>
      <c r="I5185" s="10" t="s">
        <v>511</v>
      </c>
      <c r="J5185" s="11" t="s">
        <v>8680</v>
      </c>
      <c r="K5185" s="10" t="s">
        <v>1393</v>
      </c>
    </row>
    <row r="5186" spans="8:11">
      <c r="H5186" s="10" t="s">
        <v>297</v>
      </c>
      <c r="I5186" s="10" t="s">
        <v>511</v>
      </c>
      <c r="J5186" s="11" t="s">
        <v>8681</v>
      </c>
      <c r="K5186" s="10" t="s">
        <v>8682</v>
      </c>
    </row>
    <row r="5187" spans="8:11">
      <c r="H5187" s="10" t="s">
        <v>297</v>
      </c>
      <c r="I5187" s="10" t="s">
        <v>511</v>
      </c>
      <c r="J5187" s="11" t="s">
        <v>8683</v>
      </c>
      <c r="K5187" s="10" t="s">
        <v>8684</v>
      </c>
    </row>
    <row r="5188" spans="8:11">
      <c r="H5188" s="10" t="s">
        <v>297</v>
      </c>
      <c r="I5188" s="10" t="s">
        <v>511</v>
      </c>
      <c r="J5188" s="11" t="s">
        <v>8685</v>
      </c>
      <c r="K5188" s="10" t="s">
        <v>57</v>
      </c>
    </row>
    <row r="5189" spans="8:11">
      <c r="H5189" s="10" t="s">
        <v>297</v>
      </c>
      <c r="I5189" s="10" t="s">
        <v>511</v>
      </c>
      <c r="J5189" s="11" t="s">
        <v>8686</v>
      </c>
      <c r="K5189" s="10" t="s">
        <v>8687</v>
      </c>
    </row>
    <row r="5190" spans="8:11">
      <c r="H5190" s="10" t="s">
        <v>297</v>
      </c>
      <c r="I5190" s="10" t="s">
        <v>511</v>
      </c>
      <c r="J5190" s="11" t="s">
        <v>8688</v>
      </c>
      <c r="K5190" s="10" t="s">
        <v>841</v>
      </c>
    </row>
    <row r="5191" spans="8:11">
      <c r="H5191" s="10" t="s">
        <v>297</v>
      </c>
      <c r="I5191" s="10" t="s">
        <v>511</v>
      </c>
      <c r="J5191" s="11" t="s">
        <v>8689</v>
      </c>
      <c r="K5191" s="10" t="s">
        <v>90</v>
      </c>
    </row>
    <row r="5192" spans="8:11">
      <c r="H5192" s="10" t="s">
        <v>297</v>
      </c>
      <c r="I5192" s="10" t="s">
        <v>511</v>
      </c>
      <c r="J5192" s="11" t="s">
        <v>8690</v>
      </c>
      <c r="K5192" s="10" t="s">
        <v>8691</v>
      </c>
    </row>
    <row r="5193" spans="8:11">
      <c r="H5193" s="10" t="s">
        <v>297</v>
      </c>
      <c r="I5193" s="10" t="s">
        <v>511</v>
      </c>
      <c r="J5193" s="11" t="s">
        <v>8692</v>
      </c>
      <c r="K5193" s="10" t="s">
        <v>8693</v>
      </c>
    </row>
    <row r="5194" spans="8:11">
      <c r="H5194" s="10" t="s">
        <v>297</v>
      </c>
      <c r="I5194" s="10" t="s">
        <v>511</v>
      </c>
      <c r="J5194" s="11" t="s">
        <v>8692</v>
      </c>
      <c r="K5194" s="10" t="s">
        <v>8694</v>
      </c>
    </row>
    <row r="5195" spans="8:11">
      <c r="H5195" s="10" t="s">
        <v>297</v>
      </c>
      <c r="I5195" s="10" t="s">
        <v>511</v>
      </c>
      <c r="J5195" s="11" t="s">
        <v>8692</v>
      </c>
      <c r="K5195" s="10" t="s">
        <v>8695</v>
      </c>
    </row>
    <row r="5196" spans="8:11">
      <c r="H5196" s="10" t="s">
        <v>297</v>
      </c>
      <c r="I5196" s="10" t="s">
        <v>511</v>
      </c>
      <c r="J5196" s="11" t="s">
        <v>8696</v>
      </c>
      <c r="K5196" s="10" t="s">
        <v>8697</v>
      </c>
    </row>
    <row r="5197" spans="8:11">
      <c r="H5197" s="10" t="s">
        <v>297</v>
      </c>
      <c r="I5197" s="10" t="s">
        <v>511</v>
      </c>
      <c r="J5197" s="11" t="s">
        <v>8698</v>
      </c>
      <c r="K5197" s="10" t="s">
        <v>8699</v>
      </c>
    </row>
    <row r="5198" spans="8:11">
      <c r="H5198" s="10" t="s">
        <v>297</v>
      </c>
      <c r="I5198" s="10" t="s">
        <v>511</v>
      </c>
      <c r="J5198" s="11" t="s">
        <v>8700</v>
      </c>
      <c r="K5198" s="10" t="s">
        <v>6560</v>
      </c>
    </row>
    <row r="5199" spans="8:11">
      <c r="H5199" s="10" t="s">
        <v>297</v>
      </c>
      <c r="I5199" s="10" t="s">
        <v>511</v>
      </c>
      <c r="J5199" s="11" t="s">
        <v>8701</v>
      </c>
      <c r="K5199" s="10" t="s">
        <v>8702</v>
      </c>
    </row>
    <row r="5200" spans="8:11">
      <c r="H5200" s="10" t="s">
        <v>297</v>
      </c>
      <c r="I5200" s="10" t="s">
        <v>511</v>
      </c>
      <c r="J5200" s="11" t="s">
        <v>8703</v>
      </c>
      <c r="K5200" s="10" t="s">
        <v>8704</v>
      </c>
    </row>
    <row r="5201" spans="8:11">
      <c r="H5201" s="10" t="s">
        <v>297</v>
      </c>
      <c r="I5201" s="10" t="s">
        <v>415</v>
      </c>
      <c r="J5201" s="11" t="s">
        <v>8705</v>
      </c>
      <c r="K5201" s="10" t="s">
        <v>8706</v>
      </c>
    </row>
    <row r="5202" spans="8:11">
      <c r="H5202" s="10" t="s">
        <v>297</v>
      </c>
      <c r="I5202" s="10" t="s">
        <v>415</v>
      </c>
      <c r="J5202" s="11" t="s">
        <v>8707</v>
      </c>
      <c r="K5202" s="10" t="s">
        <v>8708</v>
      </c>
    </row>
    <row r="5203" spans="8:11">
      <c r="H5203" s="10" t="s">
        <v>297</v>
      </c>
      <c r="I5203" s="10" t="s">
        <v>415</v>
      </c>
      <c r="J5203" s="11" t="s">
        <v>8709</v>
      </c>
      <c r="K5203" s="10" t="s">
        <v>2402</v>
      </c>
    </row>
    <row r="5204" spans="8:11">
      <c r="H5204" s="10" t="s">
        <v>297</v>
      </c>
      <c r="I5204" s="10" t="s">
        <v>415</v>
      </c>
      <c r="J5204" s="11" t="s">
        <v>8710</v>
      </c>
      <c r="K5204" s="10" t="s">
        <v>8711</v>
      </c>
    </row>
    <row r="5205" spans="8:11">
      <c r="H5205" s="10" t="s">
        <v>297</v>
      </c>
      <c r="I5205" s="10" t="s">
        <v>415</v>
      </c>
      <c r="J5205" s="11" t="s">
        <v>8712</v>
      </c>
      <c r="K5205" s="10" t="s">
        <v>8713</v>
      </c>
    </row>
    <row r="5206" spans="8:11">
      <c r="H5206" s="10" t="s">
        <v>297</v>
      </c>
      <c r="I5206" s="10" t="s">
        <v>415</v>
      </c>
      <c r="J5206" s="11" t="s">
        <v>8714</v>
      </c>
      <c r="K5206" s="10" t="s">
        <v>8715</v>
      </c>
    </row>
    <row r="5207" spans="8:11">
      <c r="H5207" s="10" t="s">
        <v>297</v>
      </c>
      <c r="I5207" s="10" t="s">
        <v>415</v>
      </c>
      <c r="J5207" s="11" t="s">
        <v>8716</v>
      </c>
      <c r="K5207" s="10" t="s">
        <v>2134</v>
      </c>
    </row>
    <row r="5208" spans="8:11">
      <c r="H5208" s="10" t="s">
        <v>297</v>
      </c>
      <c r="I5208" s="10" t="s">
        <v>415</v>
      </c>
      <c r="J5208" s="11" t="s">
        <v>8717</v>
      </c>
      <c r="K5208" s="10" t="s">
        <v>419</v>
      </c>
    </row>
    <row r="5209" spans="8:11">
      <c r="H5209" s="10" t="s">
        <v>297</v>
      </c>
      <c r="I5209" s="10" t="s">
        <v>415</v>
      </c>
      <c r="J5209" s="11" t="s">
        <v>8718</v>
      </c>
      <c r="K5209" s="10" t="s">
        <v>8719</v>
      </c>
    </row>
    <row r="5210" spans="8:11">
      <c r="H5210" s="10" t="s">
        <v>297</v>
      </c>
      <c r="I5210" s="10" t="s">
        <v>415</v>
      </c>
      <c r="J5210" s="11" t="s">
        <v>8720</v>
      </c>
      <c r="K5210" s="10" t="s">
        <v>5450</v>
      </c>
    </row>
    <row r="5211" spans="8:11">
      <c r="H5211" s="10" t="s">
        <v>297</v>
      </c>
      <c r="I5211" s="10" t="s">
        <v>415</v>
      </c>
      <c r="J5211" s="11" t="s">
        <v>8721</v>
      </c>
      <c r="K5211" s="10" t="s">
        <v>8722</v>
      </c>
    </row>
    <row r="5212" spans="8:11">
      <c r="H5212" s="10" t="s">
        <v>297</v>
      </c>
      <c r="I5212" s="10" t="s">
        <v>415</v>
      </c>
      <c r="J5212" s="11" t="s">
        <v>8723</v>
      </c>
      <c r="K5212" s="10" t="s">
        <v>57</v>
      </c>
    </row>
    <row r="5213" spans="8:11">
      <c r="H5213" s="10" t="s">
        <v>297</v>
      </c>
      <c r="I5213" s="10" t="s">
        <v>415</v>
      </c>
      <c r="J5213" s="11" t="s">
        <v>8724</v>
      </c>
      <c r="K5213" s="10" t="s">
        <v>400</v>
      </c>
    </row>
    <row r="5214" spans="8:11">
      <c r="H5214" s="10" t="s">
        <v>297</v>
      </c>
      <c r="I5214" s="10" t="s">
        <v>415</v>
      </c>
      <c r="J5214" s="11" t="s">
        <v>8725</v>
      </c>
      <c r="K5214" s="10" t="s">
        <v>89</v>
      </c>
    </row>
    <row r="5215" spans="8:11">
      <c r="H5215" s="10" t="s">
        <v>297</v>
      </c>
      <c r="I5215" s="10" t="s">
        <v>415</v>
      </c>
      <c r="J5215" s="11" t="s">
        <v>8726</v>
      </c>
      <c r="K5215" s="10" t="s">
        <v>4457</v>
      </c>
    </row>
    <row r="5216" spans="8:11">
      <c r="H5216" s="10" t="s">
        <v>297</v>
      </c>
      <c r="I5216" s="10" t="s">
        <v>415</v>
      </c>
      <c r="J5216" s="11" t="s">
        <v>8727</v>
      </c>
      <c r="K5216" s="10" t="s">
        <v>315</v>
      </c>
    </row>
    <row r="5217" spans="8:11">
      <c r="H5217" s="10" t="s">
        <v>297</v>
      </c>
      <c r="I5217" s="10" t="s">
        <v>415</v>
      </c>
      <c r="J5217" s="11" t="s">
        <v>8728</v>
      </c>
      <c r="K5217" s="10" t="s">
        <v>190</v>
      </c>
    </row>
    <row r="5218" spans="8:11">
      <c r="H5218" s="10" t="s">
        <v>297</v>
      </c>
      <c r="I5218" s="10" t="s">
        <v>415</v>
      </c>
      <c r="J5218" s="11" t="s">
        <v>8729</v>
      </c>
      <c r="K5218" s="10" t="s">
        <v>8730</v>
      </c>
    </row>
    <row r="5219" spans="8:11">
      <c r="H5219" s="10" t="s">
        <v>297</v>
      </c>
      <c r="I5219" s="10" t="s">
        <v>415</v>
      </c>
      <c r="J5219" s="11" t="s">
        <v>8731</v>
      </c>
      <c r="K5219" s="10" t="s">
        <v>8732</v>
      </c>
    </row>
    <row r="5220" spans="8:11">
      <c r="H5220" s="10" t="s">
        <v>297</v>
      </c>
      <c r="I5220" s="10" t="s">
        <v>415</v>
      </c>
      <c r="J5220" s="11" t="s">
        <v>8733</v>
      </c>
      <c r="K5220" s="10" t="s">
        <v>8734</v>
      </c>
    </row>
    <row r="5221" spans="8:11">
      <c r="H5221" s="10" t="s">
        <v>297</v>
      </c>
      <c r="I5221" s="10" t="s">
        <v>415</v>
      </c>
      <c r="J5221" s="11" t="s">
        <v>8735</v>
      </c>
      <c r="K5221" s="10" t="s">
        <v>8736</v>
      </c>
    </row>
    <row r="5222" spans="8:11">
      <c r="H5222" s="10" t="s">
        <v>297</v>
      </c>
      <c r="I5222" s="10" t="s">
        <v>413</v>
      </c>
      <c r="J5222" s="11" t="s">
        <v>8737</v>
      </c>
      <c r="K5222" s="10" t="s">
        <v>756</v>
      </c>
    </row>
    <row r="5223" spans="8:11">
      <c r="H5223" s="10" t="s">
        <v>297</v>
      </c>
      <c r="I5223" s="10" t="s">
        <v>413</v>
      </c>
      <c r="J5223" s="11" t="s">
        <v>8738</v>
      </c>
      <c r="K5223" s="10" t="s">
        <v>4305</v>
      </c>
    </row>
    <row r="5224" spans="8:11">
      <c r="H5224" s="10" t="s">
        <v>297</v>
      </c>
      <c r="I5224" s="10" t="s">
        <v>413</v>
      </c>
      <c r="J5224" s="11" t="s">
        <v>8739</v>
      </c>
      <c r="K5224" s="10" t="s">
        <v>3480</v>
      </c>
    </row>
    <row r="5225" spans="8:11">
      <c r="H5225" s="10" t="s">
        <v>297</v>
      </c>
      <c r="I5225" s="10" t="s">
        <v>413</v>
      </c>
      <c r="J5225" s="11" t="s">
        <v>8740</v>
      </c>
      <c r="K5225" s="10" t="s">
        <v>8741</v>
      </c>
    </row>
    <row r="5226" spans="8:11">
      <c r="H5226" s="10" t="s">
        <v>297</v>
      </c>
      <c r="I5226" s="10" t="s">
        <v>413</v>
      </c>
      <c r="J5226" s="11" t="s">
        <v>549</v>
      </c>
      <c r="K5226" s="10" t="s">
        <v>550</v>
      </c>
    </row>
    <row r="5227" spans="8:11">
      <c r="H5227" s="10" t="s">
        <v>297</v>
      </c>
      <c r="I5227" s="10" t="s">
        <v>413</v>
      </c>
      <c r="J5227" s="11" t="s">
        <v>8742</v>
      </c>
      <c r="K5227" s="10" t="s">
        <v>3627</v>
      </c>
    </row>
    <row r="5228" spans="8:11">
      <c r="H5228" s="10" t="s">
        <v>297</v>
      </c>
      <c r="I5228" s="10" t="s">
        <v>413</v>
      </c>
      <c r="J5228" s="11" t="s">
        <v>8743</v>
      </c>
      <c r="K5228" s="10" t="s">
        <v>5205</v>
      </c>
    </row>
    <row r="5229" spans="8:11">
      <c r="H5229" s="10" t="s">
        <v>297</v>
      </c>
      <c r="I5229" s="10" t="s">
        <v>413</v>
      </c>
      <c r="J5229" s="11" t="s">
        <v>8744</v>
      </c>
      <c r="K5229" s="10" t="s">
        <v>8745</v>
      </c>
    </row>
    <row r="5230" spans="8:11">
      <c r="H5230" s="10" t="s">
        <v>297</v>
      </c>
      <c r="I5230" s="10" t="s">
        <v>413</v>
      </c>
      <c r="J5230" s="11" t="s">
        <v>8746</v>
      </c>
      <c r="K5230" s="10" t="s">
        <v>8747</v>
      </c>
    </row>
    <row r="5231" spans="8:11">
      <c r="H5231" s="10" t="s">
        <v>297</v>
      </c>
      <c r="I5231" s="10" t="s">
        <v>413</v>
      </c>
      <c r="J5231" s="11" t="s">
        <v>543</v>
      </c>
      <c r="K5231" s="10" t="s">
        <v>544</v>
      </c>
    </row>
    <row r="5232" spans="8:11">
      <c r="H5232" s="10" t="s">
        <v>297</v>
      </c>
      <c r="I5232" s="10" t="s">
        <v>413</v>
      </c>
      <c r="J5232" s="11" t="s">
        <v>8748</v>
      </c>
      <c r="K5232" s="10" t="s">
        <v>8749</v>
      </c>
    </row>
    <row r="5233" spans="8:11">
      <c r="H5233" s="10" t="s">
        <v>297</v>
      </c>
      <c r="I5233" s="10" t="s">
        <v>413</v>
      </c>
      <c r="J5233" s="11" t="s">
        <v>8750</v>
      </c>
      <c r="K5233" s="10" t="s">
        <v>285</v>
      </c>
    </row>
    <row r="5234" spans="8:11">
      <c r="H5234" s="10" t="s">
        <v>297</v>
      </c>
      <c r="I5234" s="10" t="s">
        <v>413</v>
      </c>
      <c r="J5234" s="11" t="s">
        <v>8751</v>
      </c>
      <c r="K5234" s="10" t="s">
        <v>1947</v>
      </c>
    </row>
    <row r="5235" spans="8:11">
      <c r="H5235" s="10" t="s">
        <v>297</v>
      </c>
      <c r="I5235" s="10" t="s">
        <v>413</v>
      </c>
      <c r="J5235" s="11" t="s">
        <v>8752</v>
      </c>
      <c r="K5235" s="10" t="s">
        <v>1339</v>
      </c>
    </row>
    <row r="5236" spans="8:11">
      <c r="H5236" s="10" t="s">
        <v>297</v>
      </c>
      <c r="I5236" s="10" t="s">
        <v>413</v>
      </c>
      <c r="J5236" s="11" t="s">
        <v>8753</v>
      </c>
      <c r="K5236" s="10" t="s">
        <v>3062</v>
      </c>
    </row>
    <row r="5237" spans="8:11">
      <c r="H5237" s="10" t="s">
        <v>297</v>
      </c>
      <c r="I5237" s="10" t="s">
        <v>413</v>
      </c>
      <c r="J5237" s="11" t="s">
        <v>551</v>
      </c>
      <c r="K5237" s="10" t="s">
        <v>552</v>
      </c>
    </row>
    <row r="5238" spans="8:11">
      <c r="H5238" s="10" t="s">
        <v>297</v>
      </c>
      <c r="I5238" s="10" t="s">
        <v>413</v>
      </c>
      <c r="J5238" s="11" t="s">
        <v>8754</v>
      </c>
      <c r="K5238" s="10" t="s">
        <v>8755</v>
      </c>
    </row>
    <row r="5239" spans="8:11">
      <c r="H5239" s="10" t="s">
        <v>297</v>
      </c>
      <c r="I5239" s="10" t="s">
        <v>413</v>
      </c>
      <c r="J5239" s="11" t="s">
        <v>8756</v>
      </c>
      <c r="K5239" s="10" t="s">
        <v>1386</v>
      </c>
    </row>
    <row r="5240" spans="8:11">
      <c r="H5240" s="10" t="s">
        <v>297</v>
      </c>
      <c r="I5240" s="10" t="s">
        <v>413</v>
      </c>
      <c r="J5240" s="11" t="s">
        <v>539</v>
      </c>
      <c r="K5240" s="10" t="s">
        <v>540</v>
      </c>
    </row>
    <row r="5241" spans="8:11">
      <c r="H5241" s="10" t="s">
        <v>297</v>
      </c>
      <c r="I5241" s="10" t="s">
        <v>413</v>
      </c>
      <c r="J5241" s="11" t="s">
        <v>8757</v>
      </c>
      <c r="K5241" s="10" t="s">
        <v>8758</v>
      </c>
    </row>
    <row r="5242" spans="8:11">
      <c r="H5242" s="10" t="s">
        <v>297</v>
      </c>
      <c r="I5242" s="10" t="s">
        <v>413</v>
      </c>
      <c r="J5242" s="11" t="s">
        <v>541</v>
      </c>
      <c r="K5242" s="10" t="s">
        <v>542</v>
      </c>
    </row>
    <row r="5243" spans="8:11">
      <c r="H5243" s="10" t="s">
        <v>297</v>
      </c>
      <c r="I5243" s="10" t="s">
        <v>530</v>
      </c>
      <c r="J5243" s="11" t="s">
        <v>8759</v>
      </c>
      <c r="K5243" s="10" t="s">
        <v>1395</v>
      </c>
    </row>
    <row r="5244" spans="8:11">
      <c r="H5244" s="10" t="s">
        <v>297</v>
      </c>
      <c r="I5244" s="10" t="s">
        <v>530</v>
      </c>
      <c r="J5244" s="11" t="s">
        <v>8760</v>
      </c>
      <c r="K5244" s="10" t="s">
        <v>8761</v>
      </c>
    </row>
    <row r="5245" spans="8:11">
      <c r="H5245" s="10" t="s">
        <v>297</v>
      </c>
      <c r="I5245" s="10" t="s">
        <v>530</v>
      </c>
      <c r="J5245" s="11" t="s">
        <v>8762</v>
      </c>
      <c r="K5245" s="10" t="s">
        <v>300</v>
      </c>
    </row>
    <row r="5246" spans="8:11">
      <c r="H5246" s="10" t="s">
        <v>297</v>
      </c>
      <c r="I5246" s="10" t="s">
        <v>530</v>
      </c>
      <c r="J5246" s="11" t="s">
        <v>8763</v>
      </c>
      <c r="K5246" s="10" t="s">
        <v>2517</v>
      </c>
    </row>
    <row r="5247" spans="8:11">
      <c r="H5247" s="10" t="s">
        <v>297</v>
      </c>
      <c r="I5247" s="10" t="s">
        <v>530</v>
      </c>
      <c r="J5247" s="11" t="s">
        <v>8764</v>
      </c>
      <c r="K5247" s="10" t="s">
        <v>523</v>
      </c>
    </row>
    <row r="5248" spans="8:11">
      <c r="H5248" s="10" t="s">
        <v>297</v>
      </c>
      <c r="I5248" s="10" t="s">
        <v>530</v>
      </c>
      <c r="J5248" s="11" t="s">
        <v>8765</v>
      </c>
      <c r="K5248" s="10" t="s">
        <v>4659</v>
      </c>
    </row>
    <row r="5249" spans="8:11">
      <c r="H5249" s="10" t="s">
        <v>297</v>
      </c>
      <c r="I5249" s="10" t="s">
        <v>530</v>
      </c>
      <c r="J5249" s="11" t="s">
        <v>8766</v>
      </c>
      <c r="K5249" s="10" t="s">
        <v>2612</v>
      </c>
    </row>
    <row r="5250" spans="8:11">
      <c r="H5250" s="10" t="s">
        <v>297</v>
      </c>
      <c r="I5250" s="10" t="s">
        <v>530</v>
      </c>
      <c r="J5250" s="11" t="s">
        <v>8767</v>
      </c>
      <c r="K5250" s="10" t="s">
        <v>8768</v>
      </c>
    </row>
    <row r="5251" spans="8:11">
      <c r="H5251" s="10" t="s">
        <v>297</v>
      </c>
      <c r="I5251" s="10" t="s">
        <v>530</v>
      </c>
      <c r="J5251" s="11" t="s">
        <v>8769</v>
      </c>
      <c r="K5251" s="10" t="s">
        <v>1713</v>
      </c>
    </row>
    <row r="5252" spans="8:11">
      <c r="H5252" s="10" t="s">
        <v>297</v>
      </c>
      <c r="I5252" s="10" t="s">
        <v>530</v>
      </c>
      <c r="J5252" s="11" t="s">
        <v>8770</v>
      </c>
      <c r="K5252" s="10" t="s">
        <v>8771</v>
      </c>
    </row>
    <row r="5253" spans="8:11">
      <c r="H5253" s="10" t="s">
        <v>297</v>
      </c>
      <c r="I5253" s="10" t="s">
        <v>530</v>
      </c>
      <c r="J5253" s="11" t="s">
        <v>8772</v>
      </c>
      <c r="K5253" s="10" t="s">
        <v>8773</v>
      </c>
    </row>
    <row r="5254" spans="8:11">
      <c r="H5254" s="10" t="s">
        <v>297</v>
      </c>
      <c r="I5254" s="10" t="s">
        <v>530</v>
      </c>
      <c r="J5254" s="11" t="s">
        <v>8774</v>
      </c>
      <c r="K5254" s="10" t="s">
        <v>2292</v>
      </c>
    </row>
    <row r="5255" spans="8:11">
      <c r="H5255" s="10" t="s">
        <v>297</v>
      </c>
      <c r="I5255" s="10" t="s">
        <v>530</v>
      </c>
      <c r="J5255" s="11" t="s">
        <v>8775</v>
      </c>
      <c r="K5255" s="10" t="s">
        <v>756</v>
      </c>
    </row>
    <row r="5256" spans="8:11">
      <c r="H5256" s="10" t="s">
        <v>297</v>
      </c>
      <c r="I5256" s="10" t="s">
        <v>530</v>
      </c>
      <c r="J5256" s="11" t="s">
        <v>8776</v>
      </c>
      <c r="K5256" s="10" t="s">
        <v>89</v>
      </c>
    </row>
    <row r="5257" spans="8:11">
      <c r="H5257" s="10" t="s">
        <v>297</v>
      </c>
      <c r="I5257" s="10" t="s">
        <v>530</v>
      </c>
      <c r="J5257" s="11" t="s">
        <v>8777</v>
      </c>
      <c r="K5257" s="10" t="s">
        <v>407</v>
      </c>
    </row>
    <row r="5258" spans="8:11">
      <c r="H5258" s="10" t="s">
        <v>297</v>
      </c>
      <c r="I5258" s="10" t="s">
        <v>530</v>
      </c>
      <c r="J5258" s="11" t="s">
        <v>8778</v>
      </c>
      <c r="K5258" s="10" t="s">
        <v>1979</v>
      </c>
    </row>
    <row r="5259" spans="8:11">
      <c r="H5259" s="10" t="s">
        <v>297</v>
      </c>
      <c r="I5259" s="10" t="s">
        <v>530</v>
      </c>
      <c r="J5259" s="11" t="s">
        <v>8779</v>
      </c>
      <c r="K5259" s="10" t="s">
        <v>4835</v>
      </c>
    </row>
    <row r="5260" spans="8:11">
      <c r="H5260" s="10" t="s">
        <v>297</v>
      </c>
      <c r="I5260" s="10" t="s">
        <v>530</v>
      </c>
      <c r="J5260" s="11" t="s">
        <v>8780</v>
      </c>
      <c r="K5260" s="10" t="s">
        <v>8781</v>
      </c>
    </row>
    <row r="5261" spans="8:11">
      <c r="H5261" s="10" t="s">
        <v>297</v>
      </c>
      <c r="I5261" s="10" t="s">
        <v>530</v>
      </c>
      <c r="J5261" s="11" t="s">
        <v>8782</v>
      </c>
      <c r="K5261" s="10" t="s">
        <v>8783</v>
      </c>
    </row>
    <row r="5262" spans="8:11">
      <c r="H5262" s="10" t="s">
        <v>297</v>
      </c>
      <c r="I5262" s="10" t="s">
        <v>530</v>
      </c>
      <c r="J5262" s="11" t="s">
        <v>8784</v>
      </c>
      <c r="K5262" s="10" t="s">
        <v>1949</v>
      </c>
    </row>
    <row r="5263" spans="8:11">
      <c r="H5263" s="10" t="s">
        <v>297</v>
      </c>
      <c r="I5263" s="10" t="s">
        <v>530</v>
      </c>
      <c r="J5263" s="11" t="s">
        <v>8785</v>
      </c>
      <c r="K5263" s="10" t="s">
        <v>8786</v>
      </c>
    </row>
    <row r="5264" spans="8:11">
      <c r="H5264" s="10" t="s">
        <v>297</v>
      </c>
      <c r="I5264" s="10" t="s">
        <v>530</v>
      </c>
      <c r="J5264" s="11" t="s">
        <v>8787</v>
      </c>
      <c r="K5264" s="10" t="s">
        <v>8788</v>
      </c>
    </row>
    <row r="5265" spans="8:11">
      <c r="H5265" s="10" t="s">
        <v>297</v>
      </c>
      <c r="I5265" s="10" t="s">
        <v>530</v>
      </c>
      <c r="J5265" s="11" t="s">
        <v>8789</v>
      </c>
      <c r="K5265" s="10" t="s">
        <v>8790</v>
      </c>
    </row>
    <row r="5266" spans="8:11">
      <c r="H5266" s="10" t="s">
        <v>297</v>
      </c>
      <c r="I5266" s="10" t="s">
        <v>530</v>
      </c>
      <c r="J5266" s="11" t="s">
        <v>8789</v>
      </c>
      <c r="K5266" s="10" t="s">
        <v>8791</v>
      </c>
    </row>
    <row r="5267" spans="8:11">
      <c r="H5267" s="10" t="s">
        <v>297</v>
      </c>
      <c r="I5267" s="10" t="s">
        <v>489</v>
      </c>
      <c r="J5267" s="11" t="s">
        <v>8792</v>
      </c>
      <c r="K5267" s="10" t="s">
        <v>2402</v>
      </c>
    </row>
    <row r="5268" spans="8:11">
      <c r="H5268" s="10" t="s">
        <v>297</v>
      </c>
      <c r="I5268" s="10" t="s">
        <v>489</v>
      </c>
      <c r="J5268" s="11" t="s">
        <v>8793</v>
      </c>
      <c r="K5268" s="10" t="s">
        <v>8794</v>
      </c>
    </row>
    <row r="5269" spans="8:11">
      <c r="H5269" s="10" t="s">
        <v>297</v>
      </c>
      <c r="I5269" s="10" t="s">
        <v>489</v>
      </c>
      <c r="J5269" s="11" t="s">
        <v>8795</v>
      </c>
      <c r="K5269" s="10" t="s">
        <v>1313</v>
      </c>
    </row>
    <row r="5270" spans="8:11">
      <c r="H5270" s="10" t="s">
        <v>297</v>
      </c>
      <c r="I5270" s="10" t="s">
        <v>489</v>
      </c>
      <c r="J5270" s="11" t="s">
        <v>8796</v>
      </c>
      <c r="K5270" s="10" t="s">
        <v>8797</v>
      </c>
    </row>
    <row r="5271" spans="8:11">
      <c r="H5271" s="10" t="s">
        <v>297</v>
      </c>
      <c r="I5271" s="10" t="s">
        <v>489</v>
      </c>
      <c r="J5271" s="11" t="s">
        <v>8798</v>
      </c>
      <c r="K5271" s="10" t="s">
        <v>8799</v>
      </c>
    </row>
    <row r="5272" spans="8:11">
      <c r="H5272" s="10" t="s">
        <v>297</v>
      </c>
      <c r="I5272" s="10" t="s">
        <v>489</v>
      </c>
      <c r="J5272" s="11" t="s">
        <v>8800</v>
      </c>
      <c r="K5272" s="10" t="s">
        <v>6842</v>
      </c>
    </row>
    <row r="5273" spans="8:11">
      <c r="H5273" s="10" t="s">
        <v>297</v>
      </c>
      <c r="I5273" s="10" t="s">
        <v>489</v>
      </c>
      <c r="J5273" s="11" t="s">
        <v>8801</v>
      </c>
      <c r="K5273" s="10" t="s">
        <v>39</v>
      </c>
    </row>
    <row r="5274" spans="8:11">
      <c r="H5274" s="10" t="s">
        <v>297</v>
      </c>
      <c r="I5274" s="10" t="s">
        <v>489</v>
      </c>
      <c r="J5274" s="11" t="s">
        <v>8802</v>
      </c>
      <c r="K5274" s="10" t="s">
        <v>6428</v>
      </c>
    </row>
    <row r="5275" spans="8:11">
      <c r="H5275" s="10" t="s">
        <v>297</v>
      </c>
      <c r="I5275" s="10" t="s">
        <v>489</v>
      </c>
      <c r="J5275" s="11" t="s">
        <v>8803</v>
      </c>
      <c r="K5275" s="10" t="s">
        <v>942</v>
      </c>
    </row>
    <row r="5276" spans="8:11">
      <c r="H5276" s="10" t="s">
        <v>297</v>
      </c>
      <c r="I5276" s="10" t="s">
        <v>489</v>
      </c>
      <c r="J5276" s="11" t="s">
        <v>8804</v>
      </c>
      <c r="K5276" s="10" t="s">
        <v>6581</v>
      </c>
    </row>
    <row r="5277" spans="8:11">
      <c r="H5277" s="10" t="s">
        <v>297</v>
      </c>
      <c r="I5277" s="10" t="s">
        <v>489</v>
      </c>
      <c r="J5277" s="11" t="s">
        <v>8805</v>
      </c>
      <c r="K5277" s="10" t="s">
        <v>5601</v>
      </c>
    </row>
    <row r="5278" spans="8:11">
      <c r="H5278" s="10" t="s">
        <v>297</v>
      </c>
      <c r="I5278" s="10" t="s">
        <v>489</v>
      </c>
      <c r="J5278" s="11" t="s">
        <v>8806</v>
      </c>
      <c r="K5278" s="10" t="s">
        <v>3292</v>
      </c>
    </row>
    <row r="5279" spans="8:11">
      <c r="H5279" s="10" t="s">
        <v>297</v>
      </c>
      <c r="I5279" s="10" t="s">
        <v>489</v>
      </c>
      <c r="J5279" s="11" t="s">
        <v>8807</v>
      </c>
      <c r="K5279" s="10" t="s">
        <v>633</v>
      </c>
    </row>
    <row r="5280" spans="8:11">
      <c r="H5280" s="10" t="s">
        <v>297</v>
      </c>
      <c r="I5280" s="10" t="s">
        <v>489</v>
      </c>
      <c r="J5280" s="11" t="s">
        <v>8808</v>
      </c>
      <c r="K5280" s="10" t="s">
        <v>8809</v>
      </c>
    </row>
    <row r="5281" spans="8:11">
      <c r="H5281" s="10" t="s">
        <v>297</v>
      </c>
      <c r="I5281" s="10" t="s">
        <v>489</v>
      </c>
      <c r="J5281" s="11" t="s">
        <v>8810</v>
      </c>
      <c r="K5281" s="10" t="s">
        <v>8811</v>
      </c>
    </row>
    <row r="5282" spans="8:11">
      <c r="H5282" s="10" t="s">
        <v>297</v>
      </c>
      <c r="I5282" s="10" t="s">
        <v>489</v>
      </c>
      <c r="J5282" s="11" t="s">
        <v>8812</v>
      </c>
      <c r="K5282" s="10" t="s">
        <v>3073</v>
      </c>
    </row>
    <row r="5283" spans="8:11">
      <c r="H5283" s="10" t="s">
        <v>297</v>
      </c>
      <c r="I5283" s="10" t="s">
        <v>489</v>
      </c>
      <c r="J5283" s="11" t="s">
        <v>8813</v>
      </c>
      <c r="K5283" s="10" t="s">
        <v>6924</v>
      </c>
    </row>
    <row r="5284" spans="8:11">
      <c r="H5284" s="10" t="s">
        <v>297</v>
      </c>
      <c r="I5284" s="10" t="s">
        <v>489</v>
      </c>
      <c r="J5284" s="11" t="s">
        <v>8814</v>
      </c>
      <c r="K5284" s="10" t="s">
        <v>8815</v>
      </c>
    </row>
    <row r="5285" spans="8:11">
      <c r="H5285" s="10" t="s">
        <v>297</v>
      </c>
      <c r="I5285" s="10" t="s">
        <v>489</v>
      </c>
      <c r="J5285" s="11" t="s">
        <v>8816</v>
      </c>
      <c r="K5285" s="10" t="s">
        <v>8682</v>
      </c>
    </row>
    <row r="5286" spans="8:11">
      <c r="H5286" s="10" t="s">
        <v>297</v>
      </c>
      <c r="I5286" s="10" t="s">
        <v>489</v>
      </c>
      <c r="J5286" s="11" t="s">
        <v>8817</v>
      </c>
      <c r="K5286" s="10" t="s">
        <v>310</v>
      </c>
    </row>
    <row r="5287" spans="8:11">
      <c r="H5287" s="10" t="s">
        <v>297</v>
      </c>
      <c r="I5287" s="10" t="s">
        <v>489</v>
      </c>
      <c r="J5287" s="11" t="s">
        <v>8818</v>
      </c>
      <c r="K5287" s="10" t="s">
        <v>169</v>
      </c>
    </row>
    <row r="5288" spans="8:11">
      <c r="H5288" s="10" t="s">
        <v>297</v>
      </c>
      <c r="I5288" s="10" t="s">
        <v>489</v>
      </c>
      <c r="J5288" s="11" t="s">
        <v>8819</v>
      </c>
      <c r="K5288" s="10" t="s">
        <v>8820</v>
      </c>
    </row>
    <row r="5289" spans="8:11">
      <c r="H5289" s="10" t="s">
        <v>297</v>
      </c>
      <c r="I5289" s="10" t="s">
        <v>489</v>
      </c>
      <c r="J5289" s="11" t="s">
        <v>8821</v>
      </c>
      <c r="K5289" s="10" t="s">
        <v>8822</v>
      </c>
    </row>
    <row r="5290" spans="8:11">
      <c r="H5290" s="10" t="s">
        <v>297</v>
      </c>
      <c r="I5290" s="10" t="s">
        <v>489</v>
      </c>
      <c r="J5290" s="11" t="s">
        <v>8823</v>
      </c>
      <c r="K5290" s="10" t="s">
        <v>190</v>
      </c>
    </row>
    <row r="5291" spans="8:11">
      <c r="H5291" s="10" t="s">
        <v>297</v>
      </c>
      <c r="I5291" s="10" t="s">
        <v>489</v>
      </c>
      <c r="J5291" s="11" t="s">
        <v>8824</v>
      </c>
      <c r="K5291" s="10" t="s">
        <v>8825</v>
      </c>
    </row>
    <row r="5292" spans="8:11">
      <c r="H5292" s="10" t="s">
        <v>297</v>
      </c>
      <c r="I5292" s="10" t="s">
        <v>489</v>
      </c>
      <c r="J5292" s="11" t="s">
        <v>8826</v>
      </c>
      <c r="K5292" s="10" t="s">
        <v>419</v>
      </c>
    </row>
    <row r="5293" spans="8:11">
      <c r="H5293" s="10" t="s">
        <v>297</v>
      </c>
      <c r="I5293" s="10" t="s">
        <v>489</v>
      </c>
      <c r="J5293" s="11" t="s">
        <v>8827</v>
      </c>
      <c r="K5293" s="10" t="s">
        <v>299</v>
      </c>
    </row>
    <row r="5294" spans="8:11">
      <c r="H5294" s="10" t="s">
        <v>297</v>
      </c>
      <c r="I5294" s="10" t="s">
        <v>489</v>
      </c>
      <c r="J5294" s="11" t="s">
        <v>8828</v>
      </c>
      <c r="K5294" s="10" t="s">
        <v>683</v>
      </c>
    </row>
    <row r="5295" spans="8:11">
      <c r="H5295" s="10" t="s">
        <v>297</v>
      </c>
      <c r="I5295" s="10" t="s">
        <v>489</v>
      </c>
      <c r="J5295" s="11" t="s">
        <v>8829</v>
      </c>
      <c r="K5295" s="10" t="s">
        <v>527</v>
      </c>
    </row>
    <row r="5296" spans="8:11">
      <c r="H5296" s="10" t="s">
        <v>297</v>
      </c>
      <c r="I5296" s="10" t="s">
        <v>489</v>
      </c>
      <c r="J5296" s="11" t="s">
        <v>8830</v>
      </c>
      <c r="K5296" s="10" t="s">
        <v>5435</v>
      </c>
    </row>
    <row r="5297" spans="8:11">
      <c r="H5297" s="10" t="s">
        <v>297</v>
      </c>
      <c r="I5297" s="10" t="s">
        <v>489</v>
      </c>
      <c r="J5297" s="11" t="s">
        <v>8831</v>
      </c>
      <c r="K5297" s="10" t="s">
        <v>8832</v>
      </c>
    </row>
    <row r="5298" spans="8:11">
      <c r="H5298" s="10" t="s">
        <v>297</v>
      </c>
      <c r="I5298" s="10" t="s">
        <v>489</v>
      </c>
      <c r="J5298" s="11" t="s">
        <v>8833</v>
      </c>
      <c r="K5298" s="10" t="s">
        <v>8834</v>
      </c>
    </row>
    <row r="5299" spans="8:11">
      <c r="H5299" s="10" t="s">
        <v>297</v>
      </c>
      <c r="I5299" s="10" t="s">
        <v>489</v>
      </c>
      <c r="J5299" s="11" t="s">
        <v>8835</v>
      </c>
      <c r="K5299" s="10" t="s">
        <v>8836</v>
      </c>
    </row>
    <row r="5300" spans="8:11">
      <c r="H5300" s="10" t="s">
        <v>297</v>
      </c>
      <c r="I5300" s="10" t="s">
        <v>489</v>
      </c>
      <c r="J5300" s="11" t="s">
        <v>8835</v>
      </c>
      <c r="K5300" s="10" t="s">
        <v>8837</v>
      </c>
    </row>
    <row r="5301" spans="8:11">
      <c r="H5301" s="10" t="s">
        <v>297</v>
      </c>
      <c r="I5301" s="10" t="s">
        <v>493</v>
      </c>
      <c r="J5301" s="11" t="s">
        <v>8838</v>
      </c>
      <c r="K5301" s="10" t="s">
        <v>8839</v>
      </c>
    </row>
    <row r="5302" spans="8:11">
      <c r="H5302" s="10" t="s">
        <v>297</v>
      </c>
      <c r="I5302" s="10" t="s">
        <v>493</v>
      </c>
      <c r="J5302" s="11" t="s">
        <v>8840</v>
      </c>
      <c r="K5302" s="10" t="s">
        <v>1624</v>
      </c>
    </row>
    <row r="5303" spans="8:11">
      <c r="H5303" s="10" t="s">
        <v>297</v>
      </c>
      <c r="I5303" s="10" t="s">
        <v>493</v>
      </c>
      <c r="J5303" s="11" t="s">
        <v>8841</v>
      </c>
      <c r="K5303" s="10" t="s">
        <v>8842</v>
      </c>
    </row>
    <row r="5304" spans="8:11">
      <c r="H5304" s="10" t="s">
        <v>297</v>
      </c>
      <c r="I5304" s="10" t="s">
        <v>493</v>
      </c>
      <c r="J5304" s="11" t="s">
        <v>8843</v>
      </c>
      <c r="K5304" s="10" t="s">
        <v>313</v>
      </c>
    </row>
    <row r="5305" spans="8:11">
      <c r="H5305" s="10" t="s">
        <v>297</v>
      </c>
      <c r="I5305" s="10" t="s">
        <v>493</v>
      </c>
      <c r="J5305" s="11" t="s">
        <v>8844</v>
      </c>
      <c r="K5305" s="10" t="s">
        <v>3345</v>
      </c>
    </row>
    <row r="5306" spans="8:11">
      <c r="H5306" s="10" t="s">
        <v>297</v>
      </c>
      <c r="I5306" s="10" t="s">
        <v>493</v>
      </c>
      <c r="J5306" s="11" t="s">
        <v>8845</v>
      </c>
      <c r="K5306" s="10" t="s">
        <v>2352</v>
      </c>
    </row>
    <row r="5307" spans="8:11">
      <c r="H5307" s="10" t="s">
        <v>297</v>
      </c>
      <c r="I5307" s="10" t="s">
        <v>493</v>
      </c>
      <c r="J5307" s="11" t="s">
        <v>8846</v>
      </c>
      <c r="K5307" s="10" t="s">
        <v>8847</v>
      </c>
    </row>
    <row r="5308" spans="8:11">
      <c r="H5308" s="10" t="s">
        <v>297</v>
      </c>
      <c r="I5308" s="10" t="s">
        <v>493</v>
      </c>
      <c r="J5308" s="11" t="s">
        <v>8848</v>
      </c>
      <c r="K5308" s="10" t="s">
        <v>104</v>
      </c>
    </row>
    <row r="5309" spans="8:11">
      <c r="H5309" s="10" t="s">
        <v>297</v>
      </c>
      <c r="I5309" s="10" t="s">
        <v>493</v>
      </c>
      <c r="J5309" s="11" t="s">
        <v>8849</v>
      </c>
      <c r="K5309" s="10" t="s">
        <v>8850</v>
      </c>
    </row>
    <row r="5310" spans="8:11">
      <c r="H5310" s="10" t="s">
        <v>297</v>
      </c>
      <c r="I5310" s="10" t="s">
        <v>493</v>
      </c>
      <c r="J5310" s="11" t="s">
        <v>8851</v>
      </c>
      <c r="K5310" s="10" t="s">
        <v>8852</v>
      </c>
    </row>
    <row r="5311" spans="8:11">
      <c r="H5311" s="10" t="s">
        <v>297</v>
      </c>
      <c r="I5311" s="10" t="s">
        <v>493</v>
      </c>
      <c r="J5311" s="11" t="s">
        <v>8853</v>
      </c>
      <c r="K5311" s="10" t="s">
        <v>6560</v>
      </c>
    </row>
    <row r="5312" spans="8:11">
      <c r="H5312" s="10" t="s">
        <v>297</v>
      </c>
      <c r="I5312" s="10" t="s">
        <v>493</v>
      </c>
      <c r="J5312" s="11" t="s">
        <v>8854</v>
      </c>
      <c r="K5312" s="10" t="s">
        <v>8855</v>
      </c>
    </row>
    <row r="5313" spans="8:11">
      <c r="H5313" s="10" t="s">
        <v>297</v>
      </c>
      <c r="I5313" s="10" t="s">
        <v>493</v>
      </c>
      <c r="J5313" s="11" t="s">
        <v>8856</v>
      </c>
      <c r="K5313" s="10" t="s">
        <v>8857</v>
      </c>
    </row>
    <row r="5314" spans="8:11">
      <c r="H5314" s="10" t="s">
        <v>297</v>
      </c>
      <c r="I5314" s="10" t="s">
        <v>493</v>
      </c>
      <c r="J5314" s="11" t="s">
        <v>8858</v>
      </c>
      <c r="K5314" s="10" t="s">
        <v>8859</v>
      </c>
    </row>
    <row r="5315" spans="8:11">
      <c r="H5315" s="10" t="s">
        <v>297</v>
      </c>
      <c r="I5315" s="10" t="s">
        <v>493</v>
      </c>
      <c r="J5315" s="11" t="s">
        <v>8860</v>
      </c>
      <c r="K5315" s="10" t="s">
        <v>8861</v>
      </c>
    </row>
    <row r="5316" spans="8:11">
      <c r="H5316" s="10" t="s">
        <v>297</v>
      </c>
      <c r="I5316" s="10" t="s">
        <v>493</v>
      </c>
      <c r="J5316" s="11" t="s">
        <v>8862</v>
      </c>
      <c r="K5316" s="10" t="s">
        <v>8863</v>
      </c>
    </row>
    <row r="5317" spans="8:11">
      <c r="H5317" s="10" t="s">
        <v>297</v>
      </c>
      <c r="I5317" s="10" t="s">
        <v>493</v>
      </c>
      <c r="J5317" s="11" t="s">
        <v>8864</v>
      </c>
      <c r="K5317" s="10" t="s">
        <v>8865</v>
      </c>
    </row>
    <row r="5318" spans="8:11">
      <c r="H5318" s="10" t="s">
        <v>297</v>
      </c>
      <c r="I5318" s="10" t="s">
        <v>493</v>
      </c>
      <c r="J5318" s="11" t="s">
        <v>8866</v>
      </c>
      <c r="K5318" s="10" t="s">
        <v>308</v>
      </c>
    </row>
    <row r="5319" spans="8:11">
      <c r="H5319" s="10" t="s">
        <v>297</v>
      </c>
      <c r="I5319" s="10" t="s">
        <v>493</v>
      </c>
      <c r="J5319" s="11" t="s">
        <v>8867</v>
      </c>
      <c r="K5319" s="10" t="s">
        <v>1915</v>
      </c>
    </row>
    <row r="5320" spans="8:11">
      <c r="H5320" s="10" t="s">
        <v>297</v>
      </c>
      <c r="I5320" s="10" t="s">
        <v>493</v>
      </c>
      <c r="J5320" s="11" t="s">
        <v>8868</v>
      </c>
      <c r="K5320" s="10" t="s">
        <v>544</v>
      </c>
    </row>
    <row r="5321" spans="8:11">
      <c r="H5321" s="10" t="s">
        <v>297</v>
      </c>
      <c r="I5321" s="10" t="s">
        <v>493</v>
      </c>
      <c r="J5321" s="11" t="s">
        <v>8869</v>
      </c>
      <c r="K5321" s="10" t="s">
        <v>8870</v>
      </c>
    </row>
    <row r="5322" spans="8:11">
      <c r="H5322" s="10" t="s">
        <v>297</v>
      </c>
      <c r="I5322" s="10" t="s">
        <v>493</v>
      </c>
      <c r="J5322" s="11" t="s">
        <v>8871</v>
      </c>
      <c r="K5322" s="10" t="s">
        <v>8872</v>
      </c>
    </row>
    <row r="5323" spans="8:11">
      <c r="H5323" s="10" t="s">
        <v>297</v>
      </c>
      <c r="I5323" s="10" t="s">
        <v>493</v>
      </c>
      <c r="J5323" s="11" t="s">
        <v>8873</v>
      </c>
      <c r="K5323" s="10" t="s">
        <v>306</v>
      </c>
    </row>
    <row r="5324" spans="8:11">
      <c r="H5324" s="10" t="s">
        <v>297</v>
      </c>
      <c r="I5324" s="10" t="s">
        <v>493</v>
      </c>
      <c r="J5324" s="11" t="s">
        <v>8874</v>
      </c>
      <c r="K5324" s="10" t="s">
        <v>317</v>
      </c>
    </row>
    <row r="5325" spans="8:11">
      <c r="H5325" s="10" t="s">
        <v>297</v>
      </c>
      <c r="I5325" s="10" t="s">
        <v>493</v>
      </c>
      <c r="J5325" s="11" t="s">
        <v>8875</v>
      </c>
      <c r="K5325" s="10" t="s">
        <v>8876</v>
      </c>
    </row>
    <row r="5326" spans="8:11">
      <c r="H5326" s="10" t="s">
        <v>297</v>
      </c>
      <c r="I5326" s="10" t="s">
        <v>493</v>
      </c>
      <c r="J5326" s="11" t="s">
        <v>8875</v>
      </c>
      <c r="K5326" s="10" t="s">
        <v>8877</v>
      </c>
    </row>
    <row r="5327" spans="8:11">
      <c r="H5327" s="10" t="s">
        <v>297</v>
      </c>
      <c r="I5327" s="10" t="s">
        <v>493</v>
      </c>
      <c r="J5327" s="11" t="s">
        <v>8875</v>
      </c>
      <c r="K5327" s="10" t="s">
        <v>8878</v>
      </c>
    </row>
    <row r="5328" spans="8:11">
      <c r="H5328" s="10" t="s">
        <v>297</v>
      </c>
      <c r="I5328" s="10" t="s">
        <v>493</v>
      </c>
      <c r="J5328" s="11" t="s">
        <v>8875</v>
      </c>
      <c r="K5328" s="10" t="s">
        <v>8879</v>
      </c>
    </row>
    <row r="5329" spans="8:11">
      <c r="H5329" s="10" t="s">
        <v>297</v>
      </c>
      <c r="I5329" s="10" t="s">
        <v>410</v>
      </c>
      <c r="J5329" s="11" t="s">
        <v>8880</v>
      </c>
      <c r="K5329" s="10" t="s">
        <v>309</v>
      </c>
    </row>
    <row r="5330" spans="8:11">
      <c r="H5330" s="10" t="s">
        <v>297</v>
      </c>
      <c r="I5330" s="10" t="s">
        <v>410</v>
      </c>
      <c r="J5330" s="11" t="s">
        <v>8881</v>
      </c>
      <c r="K5330" s="10" t="s">
        <v>312</v>
      </c>
    </row>
    <row r="5331" spans="8:11">
      <c r="H5331" s="10" t="s">
        <v>297</v>
      </c>
      <c r="I5331" s="10" t="s">
        <v>410</v>
      </c>
      <c r="J5331" s="11" t="s">
        <v>8882</v>
      </c>
      <c r="K5331" s="10" t="s">
        <v>8883</v>
      </c>
    </row>
    <row r="5332" spans="8:11">
      <c r="H5332" s="10" t="s">
        <v>297</v>
      </c>
      <c r="I5332" s="10" t="s">
        <v>410</v>
      </c>
      <c r="J5332" s="11" t="s">
        <v>8884</v>
      </c>
      <c r="K5332" s="10" t="s">
        <v>301</v>
      </c>
    </row>
    <row r="5333" spans="8:11">
      <c r="H5333" s="10" t="s">
        <v>297</v>
      </c>
      <c r="I5333" s="10" t="s">
        <v>410</v>
      </c>
      <c r="J5333" s="11" t="s">
        <v>8885</v>
      </c>
      <c r="K5333" s="10" t="s">
        <v>3270</v>
      </c>
    </row>
    <row r="5334" spans="8:11">
      <c r="H5334" s="10" t="s">
        <v>297</v>
      </c>
      <c r="I5334" s="10" t="s">
        <v>410</v>
      </c>
      <c r="J5334" s="11" t="s">
        <v>8886</v>
      </c>
      <c r="K5334" s="10" t="s">
        <v>298</v>
      </c>
    </row>
    <row r="5335" spans="8:11">
      <c r="H5335" s="10" t="s">
        <v>297</v>
      </c>
      <c r="I5335" s="10" t="s">
        <v>410</v>
      </c>
      <c r="J5335" s="11" t="s">
        <v>8887</v>
      </c>
      <c r="K5335" s="10" t="s">
        <v>1313</v>
      </c>
    </row>
    <row r="5336" spans="8:11">
      <c r="H5336" s="10" t="s">
        <v>297</v>
      </c>
      <c r="I5336" s="10" t="s">
        <v>410</v>
      </c>
      <c r="J5336" s="11" t="s">
        <v>8888</v>
      </c>
      <c r="K5336" s="10" t="s">
        <v>82</v>
      </c>
    </row>
    <row r="5337" spans="8:11">
      <c r="H5337" s="10" t="s">
        <v>297</v>
      </c>
      <c r="I5337" s="10" t="s">
        <v>410</v>
      </c>
      <c r="J5337" s="11" t="s">
        <v>8889</v>
      </c>
      <c r="K5337" s="10" t="s">
        <v>8890</v>
      </c>
    </row>
    <row r="5338" spans="8:11">
      <c r="H5338" s="10" t="s">
        <v>297</v>
      </c>
      <c r="I5338" s="10" t="s">
        <v>410</v>
      </c>
      <c r="J5338" s="11" t="s">
        <v>8891</v>
      </c>
      <c r="K5338" s="10" t="s">
        <v>1285</v>
      </c>
    </row>
    <row r="5339" spans="8:11">
      <c r="H5339" s="10" t="s">
        <v>297</v>
      </c>
      <c r="I5339" s="10" t="s">
        <v>410</v>
      </c>
      <c r="J5339" s="11" t="s">
        <v>8892</v>
      </c>
      <c r="K5339" s="10" t="s">
        <v>8893</v>
      </c>
    </row>
    <row r="5340" spans="8:11">
      <c r="H5340" s="10" t="s">
        <v>297</v>
      </c>
      <c r="I5340" s="10" t="s">
        <v>410</v>
      </c>
      <c r="J5340" s="11" t="s">
        <v>8894</v>
      </c>
      <c r="K5340" s="10" t="s">
        <v>1112</v>
      </c>
    </row>
    <row r="5341" spans="8:11">
      <c r="H5341" s="10" t="s">
        <v>297</v>
      </c>
      <c r="I5341" s="10" t="s">
        <v>410</v>
      </c>
      <c r="J5341" s="11" t="s">
        <v>8895</v>
      </c>
      <c r="K5341" s="10" t="s">
        <v>8896</v>
      </c>
    </row>
    <row r="5342" spans="8:11">
      <c r="H5342" s="10" t="s">
        <v>297</v>
      </c>
      <c r="I5342" s="10" t="s">
        <v>410</v>
      </c>
      <c r="J5342" s="11" t="s">
        <v>8897</v>
      </c>
      <c r="K5342" s="10" t="s">
        <v>8898</v>
      </c>
    </row>
    <row r="5343" spans="8:11">
      <c r="H5343" s="10" t="s">
        <v>297</v>
      </c>
      <c r="I5343" s="10" t="s">
        <v>410</v>
      </c>
      <c r="J5343" s="11" t="s">
        <v>8899</v>
      </c>
      <c r="K5343" s="10" t="s">
        <v>8900</v>
      </c>
    </row>
    <row r="5344" spans="8:11">
      <c r="H5344" s="10" t="s">
        <v>297</v>
      </c>
      <c r="I5344" s="10" t="s">
        <v>410</v>
      </c>
      <c r="J5344" s="11" t="s">
        <v>8901</v>
      </c>
      <c r="K5344" s="10" t="s">
        <v>616</v>
      </c>
    </row>
    <row r="5345" spans="8:11">
      <c r="H5345" s="10" t="s">
        <v>297</v>
      </c>
      <c r="I5345" s="10" t="s">
        <v>410</v>
      </c>
      <c r="J5345" s="11" t="s">
        <v>8902</v>
      </c>
      <c r="K5345" s="10" t="s">
        <v>523</v>
      </c>
    </row>
    <row r="5346" spans="8:11">
      <c r="H5346" s="10" t="s">
        <v>297</v>
      </c>
      <c r="I5346" s="10" t="s">
        <v>410</v>
      </c>
      <c r="J5346" s="11" t="s">
        <v>8903</v>
      </c>
      <c r="K5346" s="10" t="s">
        <v>8904</v>
      </c>
    </row>
    <row r="5347" spans="8:11">
      <c r="H5347" s="10" t="s">
        <v>297</v>
      </c>
      <c r="I5347" s="10" t="s">
        <v>410</v>
      </c>
      <c r="J5347" s="11" t="s">
        <v>8905</v>
      </c>
      <c r="K5347" s="10" t="s">
        <v>314</v>
      </c>
    </row>
    <row r="5348" spans="8:11">
      <c r="H5348" s="10" t="s">
        <v>297</v>
      </c>
      <c r="I5348" s="10" t="s">
        <v>410</v>
      </c>
      <c r="J5348" s="11" t="s">
        <v>8906</v>
      </c>
      <c r="K5348" s="10" t="s">
        <v>8907</v>
      </c>
    </row>
    <row r="5349" spans="8:11">
      <c r="H5349" s="10" t="s">
        <v>297</v>
      </c>
      <c r="I5349" s="10" t="s">
        <v>410</v>
      </c>
      <c r="J5349" s="11" t="s">
        <v>8908</v>
      </c>
      <c r="K5349" s="10" t="s">
        <v>305</v>
      </c>
    </row>
    <row r="5350" spans="8:11">
      <c r="H5350" s="10" t="s">
        <v>297</v>
      </c>
      <c r="I5350" s="10" t="s">
        <v>410</v>
      </c>
      <c r="J5350" s="11" t="s">
        <v>8909</v>
      </c>
      <c r="K5350" s="10" t="s">
        <v>8910</v>
      </c>
    </row>
    <row r="5351" spans="8:11">
      <c r="H5351" s="10" t="s">
        <v>297</v>
      </c>
      <c r="I5351" s="10" t="s">
        <v>410</v>
      </c>
      <c r="J5351" s="11" t="s">
        <v>8911</v>
      </c>
      <c r="K5351" s="10" t="s">
        <v>8912</v>
      </c>
    </row>
    <row r="5352" spans="8:11">
      <c r="H5352" s="10" t="s">
        <v>297</v>
      </c>
      <c r="I5352" s="10" t="s">
        <v>410</v>
      </c>
      <c r="J5352" s="11" t="s">
        <v>8913</v>
      </c>
      <c r="K5352" s="10" t="s">
        <v>8914</v>
      </c>
    </row>
    <row r="5353" spans="8:11">
      <c r="H5353" s="10" t="s">
        <v>297</v>
      </c>
      <c r="I5353" s="10" t="s">
        <v>420</v>
      </c>
      <c r="J5353" s="11" t="s">
        <v>8915</v>
      </c>
      <c r="K5353" s="10" t="s">
        <v>304</v>
      </c>
    </row>
    <row r="5354" spans="8:11">
      <c r="H5354" s="10" t="s">
        <v>297</v>
      </c>
      <c r="I5354" s="10" t="s">
        <v>420</v>
      </c>
      <c r="J5354" s="11" t="s">
        <v>8916</v>
      </c>
      <c r="K5354" s="10" t="s">
        <v>4296</v>
      </c>
    </row>
    <row r="5355" spans="8:11">
      <c r="H5355" s="10" t="s">
        <v>297</v>
      </c>
      <c r="I5355" s="10" t="s">
        <v>420</v>
      </c>
      <c r="J5355" s="11" t="s">
        <v>8917</v>
      </c>
      <c r="K5355" s="10" t="s">
        <v>8918</v>
      </c>
    </row>
    <row r="5356" spans="8:11">
      <c r="H5356" s="10" t="s">
        <v>297</v>
      </c>
      <c r="I5356" s="10" t="s">
        <v>420</v>
      </c>
      <c r="J5356" s="11" t="s">
        <v>8919</v>
      </c>
      <c r="K5356" s="10" t="s">
        <v>5796</v>
      </c>
    </row>
    <row r="5357" spans="8:11">
      <c r="H5357" s="10" t="s">
        <v>297</v>
      </c>
      <c r="I5357" s="10" t="s">
        <v>420</v>
      </c>
      <c r="J5357" s="11" t="s">
        <v>8920</v>
      </c>
      <c r="K5357" s="10" t="s">
        <v>57</v>
      </c>
    </row>
    <row r="5358" spans="8:11">
      <c r="H5358" s="10" t="s">
        <v>297</v>
      </c>
      <c r="I5358" s="10" t="s">
        <v>420</v>
      </c>
      <c r="J5358" s="11" t="s">
        <v>8921</v>
      </c>
      <c r="K5358" s="10" t="s">
        <v>8922</v>
      </c>
    </row>
    <row r="5359" spans="8:11">
      <c r="H5359" s="10" t="s">
        <v>297</v>
      </c>
      <c r="I5359" s="10" t="s">
        <v>420</v>
      </c>
      <c r="J5359" s="11" t="s">
        <v>8923</v>
      </c>
      <c r="K5359" s="10" t="s">
        <v>8924</v>
      </c>
    </row>
    <row r="5360" spans="8:11">
      <c r="H5360" s="10" t="s">
        <v>297</v>
      </c>
      <c r="I5360" s="10" t="s">
        <v>420</v>
      </c>
      <c r="J5360" s="11" t="s">
        <v>8925</v>
      </c>
      <c r="K5360" s="10" t="s">
        <v>8926</v>
      </c>
    </row>
    <row r="5361" spans="8:11">
      <c r="H5361" s="10" t="s">
        <v>297</v>
      </c>
      <c r="I5361" s="10" t="s">
        <v>420</v>
      </c>
      <c r="J5361" s="11" t="s">
        <v>8927</v>
      </c>
      <c r="K5361" s="10" t="s">
        <v>8928</v>
      </c>
    </row>
    <row r="5362" spans="8:11">
      <c r="H5362" s="10" t="s">
        <v>297</v>
      </c>
      <c r="I5362" s="10" t="s">
        <v>420</v>
      </c>
      <c r="J5362" s="11" t="s">
        <v>8929</v>
      </c>
      <c r="K5362" s="10" t="s">
        <v>8930</v>
      </c>
    </row>
    <row r="5363" spans="8:11">
      <c r="H5363" s="10" t="s">
        <v>297</v>
      </c>
      <c r="I5363" s="10" t="s">
        <v>420</v>
      </c>
      <c r="J5363" s="11" t="s">
        <v>8931</v>
      </c>
      <c r="K5363" s="10" t="s">
        <v>8932</v>
      </c>
    </row>
    <row r="5364" spans="8:11">
      <c r="H5364" s="10" t="s">
        <v>297</v>
      </c>
      <c r="I5364" s="10" t="s">
        <v>420</v>
      </c>
      <c r="J5364" s="11" t="s">
        <v>8933</v>
      </c>
      <c r="K5364" s="10" t="s">
        <v>8934</v>
      </c>
    </row>
    <row r="5365" spans="8:11">
      <c r="H5365" s="10" t="s">
        <v>297</v>
      </c>
      <c r="I5365" s="10" t="s">
        <v>420</v>
      </c>
      <c r="J5365" s="11" t="s">
        <v>8935</v>
      </c>
      <c r="K5365" s="10" t="s">
        <v>6771</v>
      </c>
    </row>
    <row r="5366" spans="8:11">
      <c r="H5366" s="10" t="s">
        <v>297</v>
      </c>
      <c r="I5366" s="10" t="s">
        <v>420</v>
      </c>
      <c r="J5366" s="11" t="s">
        <v>8936</v>
      </c>
      <c r="K5366" s="10" t="s">
        <v>8937</v>
      </c>
    </row>
    <row r="5367" spans="8:11">
      <c r="H5367" s="10" t="s">
        <v>297</v>
      </c>
      <c r="I5367" s="10" t="s">
        <v>420</v>
      </c>
      <c r="J5367" s="11" t="s">
        <v>8938</v>
      </c>
      <c r="K5367" s="10" t="s">
        <v>426</v>
      </c>
    </row>
    <row r="5368" spans="8:11">
      <c r="H5368" s="10" t="s">
        <v>297</v>
      </c>
      <c r="I5368" s="10" t="s">
        <v>420</v>
      </c>
      <c r="J5368" s="11" t="s">
        <v>8939</v>
      </c>
      <c r="K5368" s="10" t="s">
        <v>1090</v>
      </c>
    </row>
    <row r="5369" spans="8:11">
      <c r="H5369" s="10" t="s">
        <v>297</v>
      </c>
      <c r="I5369" s="10" t="s">
        <v>420</v>
      </c>
      <c r="J5369" s="11" t="s">
        <v>8940</v>
      </c>
      <c r="K5369" s="10" t="s">
        <v>527</v>
      </c>
    </row>
    <row r="5370" spans="8:11">
      <c r="H5370" s="10" t="s">
        <v>297</v>
      </c>
      <c r="I5370" s="10" t="s">
        <v>420</v>
      </c>
      <c r="J5370" s="11" t="s">
        <v>8941</v>
      </c>
      <c r="K5370" s="10" t="s">
        <v>2891</v>
      </c>
    </row>
    <row r="5371" spans="8:11">
      <c r="H5371" s="10" t="s">
        <v>297</v>
      </c>
      <c r="I5371" s="10" t="s">
        <v>420</v>
      </c>
      <c r="J5371" s="11" t="s">
        <v>8942</v>
      </c>
      <c r="K5371" s="10" t="s">
        <v>307</v>
      </c>
    </row>
    <row r="5372" spans="8:11">
      <c r="H5372" s="10" t="s">
        <v>297</v>
      </c>
      <c r="I5372" s="10" t="s">
        <v>420</v>
      </c>
      <c r="J5372" s="11" t="s">
        <v>8943</v>
      </c>
      <c r="K5372" s="10" t="s">
        <v>8944</v>
      </c>
    </row>
    <row r="5373" spans="8:11">
      <c r="H5373" s="10" t="s">
        <v>297</v>
      </c>
      <c r="I5373" s="10" t="s">
        <v>420</v>
      </c>
      <c r="J5373" s="11" t="s">
        <v>8945</v>
      </c>
      <c r="K5373" s="10" t="s">
        <v>8946</v>
      </c>
    </row>
    <row r="5374" spans="8:11">
      <c r="H5374" s="10" t="s">
        <v>297</v>
      </c>
      <c r="I5374" s="10" t="s">
        <v>420</v>
      </c>
      <c r="J5374" s="11" t="s">
        <v>8947</v>
      </c>
      <c r="K5374" s="10" t="s">
        <v>316</v>
      </c>
    </row>
    <row r="5375" spans="8:11">
      <c r="H5375" s="10" t="s">
        <v>297</v>
      </c>
      <c r="I5375" s="10" t="s">
        <v>420</v>
      </c>
      <c r="J5375" s="11" t="s">
        <v>8948</v>
      </c>
      <c r="K5375" s="10" t="s">
        <v>3035</v>
      </c>
    </row>
    <row r="5376" spans="8:11">
      <c r="H5376" s="10" t="s">
        <v>297</v>
      </c>
      <c r="I5376" s="10" t="s">
        <v>420</v>
      </c>
      <c r="J5376" s="11" t="s">
        <v>8949</v>
      </c>
      <c r="K5376" s="10" t="s">
        <v>8950</v>
      </c>
    </row>
    <row r="5377" spans="8:11">
      <c r="H5377" s="10" t="s">
        <v>297</v>
      </c>
      <c r="I5377" s="10" t="s">
        <v>420</v>
      </c>
      <c r="J5377" s="11" t="s">
        <v>8951</v>
      </c>
      <c r="K5377" s="10" t="s">
        <v>8952</v>
      </c>
    </row>
  </sheetData>
  <sheetProtection algorithmName="SHA-512" hashValue="zE9qARfOXbUoaRmxEuoeEujS9ekAhiyqR50MbSuvsrbQQ8EamxokHLqA2vMaEoQOoc1fwlMRJOrfyuJslR9xFg==" saltValue="ekfMNWiAfCnbLQnU+d81FQ==" spinCount="100000" sheet="1" objects="1" scenarios="1"/>
  <mergeCells count="1">
    <mergeCell ref="A1:E1"/>
  </mergeCells>
  <conditionalFormatting sqref="I3">
    <cfRule type="containsText" dxfId="4" priority="5" operator="containsText" text="cerrado">
      <formula>NOT(ISERROR(SEARCH("cerrado",I3)))</formula>
    </cfRule>
  </conditionalFormatting>
  <conditionalFormatting sqref="I3">
    <cfRule type="containsText" dxfId="3" priority="1" operator="containsText" text="100% presencial">
      <formula>NOT(ISERROR(SEARCH("100% presencial",I3)))</formula>
    </cfRule>
    <cfRule type="containsText" dxfId="2" priority="2" operator="containsText" text="educación combinada">
      <formula>NOT(ISERROR(SEARCH("educación combinada",I3)))</formula>
    </cfRule>
    <cfRule type="containsText" dxfId="1" priority="3" operator="containsText" text="100% virtual">
      <formula>NOT(ISERROR(SEARCH("100% virtual",I3)))</formula>
    </cfRule>
    <cfRule type="containsText" dxfId="0" priority="4" operator="containsText" text="100% virtual">
      <formula>NOT(ISERROR(SEARCH("100% virtual",I3)))</formula>
    </cfRule>
  </conditionalFormatting>
  <dataValidations disablePrompts="1" count="1">
    <dataValidation type="list" allowBlank="1" showInputMessage="1" showErrorMessage="1" sqref="I3" xr:uid="{00000000-0002-0000-0400-000000000000}">
      <formula1>$A$320:$A$324</formula1>
    </dataValidation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pane ySplit="1" topLeftCell="A2" activePane="bottomLeft" state="frozen"/>
      <selection pane="bottomLeft"/>
    </sheetView>
  </sheetViews>
  <sheetFormatPr baseColWidth="10" defaultColWidth="11.44140625" defaultRowHeight="14.4"/>
  <cols>
    <col min="1" max="1" width="198.33203125" style="17" customWidth="1"/>
  </cols>
  <sheetData>
    <row r="1" spans="1:1">
      <c r="A1" s="42" t="s">
        <v>8953</v>
      </c>
    </row>
    <row r="2" spans="1:1" ht="41.4">
      <c r="A2" s="41" t="s">
        <v>8954</v>
      </c>
    </row>
    <row r="3" spans="1:1" ht="69">
      <c r="A3" s="41" t="s">
        <v>8955</v>
      </c>
    </row>
    <row r="4" spans="1:1" ht="69">
      <c r="A4" s="41" t="s">
        <v>8956</v>
      </c>
    </row>
    <row r="5" spans="1:1" ht="55.2">
      <c r="A5" s="41" t="s">
        <v>8957</v>
      </c>
    </row>
    <row r="6" spans="1:1" ht="41.4">
      <c r="A6" s="41" t="s">
        <v>8958</v>
      </c>
    </row>
    <row r="7" spans="1:1" ht="41.4">
      <c r="A7" s="41" t="s">
        <v>8959</v>
      </c>
    </row>
    <row r="8" spans="1:1" ht="41.4">
      <c r="A8" s="41" t="s">
        <v>8960</v>
      </c>
    </row>
    <row r="9" spans="1:1" ht="41.4">
      <c r="A9" s="41" t="s">
        <v>8961</v>
      </c>
    </row>
    <row r="10" spans="1:1" ht="41.4">
      <c r="A10" s="41" t="s">
        <v>8962</v>
      </c>
    </row>
  </sheetData>
  <sheetProtection algorithmName="SHA-512" hashValue="I1Y+2VVzBLqobJtQgWLlIqMnY364Zp/uoV293hBvZTYVJcS4mOPYAEB//LjGJWm1jxb2rZxprSKetTbAaQm17A==" saltValue="DBn9NcvAaCL7do2fsuQeJw==" spinCount="100000" sheet="1" objects="1" scenarios="1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372"/>
  <sheetViews>
    <sheetView workbookViewId="0">
      <pane ySplit="1" topLeftCell="A122" activePane="bottomLeft" state="frozen"/>
      <selection pane="bottomLeft" activeCell="A155" sqref="A155"/>
    </sheetView>
  </sheetViews>
  <sheetFormatPr baseColWidth="10" defaultColWidth="11.44140625" defaultRowHeight="14.4"/>
  <cols>
    <col min="1" max="1" width="38" bestFit="1" customWidth="1"/>
    <col min="4" max="4" width="42.109375" style="14" customWidth="1"/>
    <col min="6" max="6" width="21.6640625" customWidth="1"/>
  </cols>
  <sheetData>
    <row r="1" spans="1:4" s="13" customFormat="1" ht="39.6">
      <c r="A1" s="12" t="s">
        <v>598</v>
      </c>
      <c r="B1" s="12" t="s">
        <v>599</v>
      </c>
      <c r="C1" s="12" t="s">
        <v>600</v>
      </c>
      <c r="D1" s="12" t="s">
        <v>601</v>
      </c>
    </row>
    <row r="2" spans="1:4">
      <c r="A2" s="15" t="s">
        <v>11</v>
      </c>
      <c r="B2" s="15" t="s">
        <v>511</v>
      </c>
      <c r="C2" s="16" t="s">
        <v>602</v>
      </c>
      <c r="D2" s="21" t="s">
        <v>603</v>
      </c>
    </row>
    <row r="3" spans="1:4">
      <c r="A3" s="15" t="s">
        <v>11</v>
      </c>
      <c r="B3" s="15" t="s">
        <v>511</v>
      </c>
      <c r="C3" s="16" t="s">
        <v>602</v>
      </c>
      <c r="D3" s="21" t="s">
        <v>604</v>
      </c>
    </row>
    <row r="4" spans="1:4">
      <c r="A4" s="15" t="s">
        <v>11</v>
      </c>
      <c r="B4" s="15" t="s">
        <v>511</v>
      </c>
      <c r="C4" s="16" t="s">
        <v>602</v>
      </c>
      <c r="D4" s="21" t="s">
        <v>605</v>
      </c>
    </row>
    <row r="5" spans="1:4">
      <c r="A5" s="15" t="s">
        <v>11</v>
      </c>
      <c r="B5" s="15" t="s">
        <v>511</v>
      </c>
      <c r="C5" s="16" t="s">
        <v>602</v>
      </c>
      <c r="D5" s="21" t="s">
        <v>606</v>
      </c>
    </row>
    <row r="6" spans="1:4">
      <c r="A6" s="15" t="s">
        <v>11</v>
      </c>
      <c r="B6" s="15" t="s">
        <v>511</v>
      </c>
      <c r="C6" s="16" t="s">
        <v>607</v>
      </c>
      <c r="D6" s="21" t="s">
        <v>608</v>
      </c>
    </row>
    <row r="7" spans="1:4">
      <c r="A7" s="15" t="s">
        <v>11</v>
      </c>
      <c r="B7" s="15" t="s">
        <v>511</v>
      </c>
      <c r="C7" s="16" t="s">
        <v>609</v>
      </c>
      <c r="D7" s="21" t="s">
        <v>610</v>
      </c>
    </row>
    <row r="8" spans="1:4">
      <c r="A8" s="15" t="s">
        <v>11</v>
      </c>
      <c r="B8" s="15" t="s">
        <v>511</v>
      </c>
      <c r="C8" s="16" t="s">
        <v>391</v>
      </c>
      <c r="D8" s="21" t="s">
        <v>392</v>
      </c>
    </row>
    <row r="9" spans="1:4">
      <c r="A9" s="15" t="s">
        <v>11</v>
      </c>
      <c r="B9" s="15" t="s">
        <v>511</v>
      </c>
      <c r="C9" s="16" t="s">
        <v>388</v>
      </c>
      <c r="D9" s="21" t="s">
        <v>389</v>
      </c>
    </row>
    <row r="10" spans="1:4">
      <c r="A10" s="15" t="s">
        <v>11</v>
      </c>
      <c r="B10" s="15" t="s">
        <v>511</v>
      </c>
      <c r="C10" s="16" t="s">
        <v>611</v>
      </c>
      <c r="D10" s="21" t="s">
        <v>612</v>
      </c>
    </row>
    <row r="11" spans="1:4">
      <c r="A11" s="15" t="s">
        <v>11</v>
      </c>
      <c r="B11" s="15" t="s">
        <v>511</v>
      </c>
      <c r="C11" s="16" t="s">
        <v>613</v>
      </c>
      <c r="D11" s="21" t="s">
        <v>614</v>
      </c>
    </row>
    <row r="12" spans="1:4">
      <c r="A12" s="15" t="s">
        <v>11</v>
      </c>
      <c r="B12" s="15" t="s">
        <v>511</v>
      </c>
      <c r="C12" s="16" t="s">
        <v>393</v>
      </c>
      <c r="D12" s="21" t="s">
        <v>394</v>
      </c>
    </row>
    <row r="13" spans="1:4">
      <c r="A13" s="15" t="s">
        <v>11</v>
      </c>
      <c r="B13" s="15" t="s">
        <v>511</v>
      </c>
      <c r="C13" s="16" t="s">
        <v>615</v>
      </c>
      <c r="D13" s="21" t="s">
        <v>616</v>
      </c>
    </row>
    <row r="14" spans="1:4" s="17" customFormat="1">
      <c r="A14" s="15" t="s">
        <v>11</v>
      </c>
      <c r="B14" s="15" t="s">
        <v>511</v>
      </c>
      <c r="C14" s="16" t="s">
        <v>395</v>
      </c>
      <c r="D14" s="21" t="s">
        <v>396</v>
      </c>
    </row>
    <row r="15" spans="1:4" s="17" customFormat="1">
      <c r="A15" s="15" t="s">
        <v>11</v>
      </c>
      <c r="B15" s="15" t="s">
        <v>511</v>
      </c>
      <c r="C15" s="16" t="s">
        <v>397</v>
      </c>
      <c r="D15" s="21" t="s">
        <v>398</v>
      </c>
    </row>
    <row r="16" spans="1:4" s="17" customFormat="1">
      <c r="A16" s="15" t="s">
        <v>11</v>
      </c>
      <c r="B16" s="15" t="s">
        <v>511</v>
      </c>
      <c r="C16" s="16" t="s">
        <v>617</v>
      </c>
      <c r="D16" s="21" t="s">
        <v>618</v>
      </c>
    </row>
    <row r="17" spans="1:4" s="17" customFormat="1">
      <c r="A17" s="15" t="s">
        <v>11</v>
      </c>
      <c r="B17" s="15" t="s">
        <v>511</v>
      </c>
      <c r="C17" s="16" t="s">
        <v>390</v>
      </c>
      <c r="D17" s="21" t="s">
        <v>17</v>
      </c>
    </row>
    <row r="18" spans="1:4" s="17" customFormat="1">
      <c r="A18" s="15" t="s">
        <v>11</v>
      </c>
      <c r="B18" s="15" t="s">
        <v>511</v>
      </c>
      <c r="C18" s="16" t="s">
        <v>619</v>
      </c>
      <c r="D18" s="21" t="s">
        <v>620</v>
      </c>
    </row>
    <row r="19" spans="1:4" s="17" customFormat="1">
      <c r="A19" s="15" t="s">
        <v>11</v>
      </c>
      <c r="B19" s="15" t="s">
        <v>511</v>
      </c>
      <c r="C19" s="16" t="s">
        <v>621</v>
      </c>
      <c r="D19" s="21" t="s">
        <v>622</v>
      </c>
    </row>
    <row r="20" spans="1:4" s="17" customFormat="1">
      <c r="A20" s="15" t="s">
        <v>11</v>
      </c>
      <c r="B20" s="15" t="s">
        <v>511</v>
      </c>
      <c r="C20" s="16" t="s">
        <v>623</v>
      </c>
      <c r="D20" s="21" t="s">
        <v>624</v>
      </c>
    </row>
    <row r="21" spans="1:4" s="17" customFormat="1">
      <c r="A21" s="15" t="s">
        <v>11</v>
      </c>
      <c r="B21" s="15" t="s">
        <v>511</v>
      </c>
      <c r="C21" s="16" t="s">
        <v>625</v>
      </c>
      <c r="D21" s="21" t="s">
        <v>626</v>
      </c>
    </row>
    <row r="22" spans="1:4" s="17" customFormat="1">
      <c r="A22" s="15" t="s">
        <v>11</v>
      </c>
      <c r="B22" s="15" t="s">
        <v>415</v>
      </c>
      <c r="C22" s="16" t="s">
        <v>406</v>
      </c>
      <c r="D22" s="21" t="s">
        <v>407</v>
      </c>
    </row>
    <row r="23" spans="1:4" s="17" customFormat="1">
      <c r="A23" s="15" t="s">
        <v>11</v>
      </c>
      <c r="B23" s="15" t="s">
        <v>415</v>
      </c>
      <c r="C23" s="16" t="s">
        <v>627</v>
      </c>
      <c r="D23" s="21" t="s">
        <v>628</v>
      </c>
    </row>
    <row r="24" spans="1:4" s="17" customFormat="1">
      <c r="A24" s="15" t="s">
        <v>11</v>
      </c>
      <c r="B24" s="15" t="s">
        <v>415</v>
      </c>
      <c r="C24" s="16" t="s">
        <v>629</v>
      </c>
      <c r="D24" s="21" t="s">
        <v>171</v>
      </c>
    </row>
    <row r="25" spans="1:4" s="17" customFormat="1">
      <c r="A25" s="15" t="s">
        <v>11</v>
      </c>
      <c r="B25" s="15" t="s">
        <v>415</v>
      </c>
      <c r="C25" s="16" t="s">
        <v>404</v>
      </c>
      <c r="D25" s="21" t="s">
        <v>405</v>
      </c>
    </row>
    <row r="26" spans="1:4" s="17" customFormat="1">
      <c r="A26" s="15" t="s">
        <v>11</v>
      </c>
      <c r="B26" s="15" t="s">
        <v>415</v>
      </c>
      <c r="C26" s="16" t="s">
        <v>630</v>
      </c>
      <c r="D26" s="21" t="s">
        <v>631</v>
      </c>
    </row>
    <row r="27" spans="1:4" s="17" customFormat="1">
      <c r="A27" s="15" t="s">
        <v>11</v>
      </c>
      <c r="B27" s="15" t="s">
        <v>415</v>
      </c>
      <c r="C27" s="16" t="s">
        <v>632</v>
      </c>
      <c r="D27" s="21" t="s">
        <v>633</v>
      </c>
    </row>
    <row r="28" spans="1:4" s="17" customFormat="1">
      <c r="A28" s="15" t="s">
        <v>11</v>
      </c>
      <c r="B28" s="15" t="s">
        <v>415</v>
      </c>
      <c r="C28" s="16" t="s">
        <v>634</v>
      </c>
      <c r="D28" s="21" t="s">
        <v>635</v>
      </c>
    </row>
    <row r="29" spans="1:4" s="17" customFormat="1">
      <c r="A29" s="15" t="s">
        <v>11</v>
      </c>
      <c r="B29" s="15" t="s">
        <v>415</v>
      </c>
      <c r="C29" s="16" t="s">
        <v>636</v>
      </c>
      <c r="D29" s="21" t="s">
        <v>637</v>
      </c>
    </row>
    <row r="30" spans="1:4" s="17" customFormat="1">
      <c r="A30" s="15" t="s">
        <v>11</v>
      </c>
      <c r="B30" s="15" t="s">
        <v>415</v>
      </c>
      <c r="C30" s="16" t="s">
        <v>403</v>
      </c>
      <c r="D30" s="21" t="s">
        <v>27</v>
      </c>
    </row>
    <row r="31" spans="1:4" s="17" customFormat="1">
      <c r="A31" s="15" t="s">
        <v>11</v>
      </c>
      <c r="B31" s="15" t="s">
        <v>415</v>
      </c>
      <c r="C31" s="16" t="s">
        <v>638</v>
      </c>
      <c r="D31" s="21" t="s">
        <v>639</v>
      </c>
    </row>
    <row r="32" spans="1:4" s="17" customFormat="1">
      <c r="A32" s="15" t="s">
        <v>11</v>
      </c>
      <c r="B32" s="15" t="s">
        <v>415</v>
      </c>
      <c r="C32" s="16" t="s">
        <v>640</v>
      </c>
      <c r="D32" s="21" t="s">
        <v>641</v>
      </c>
    </row>
    <row r="33" spans="1:4" s="17" customFormat="1">
      <c r="A33" s="15" t="s">
        <v>11</v>
      </c>
      <c r="B33" s="15" t="s">
        <v>415</v>
      </c>
      <c r="C33" s="16" t="s">
        <v>642</v>
      </c>
      <c r="D33" s="21" t="s">
        <v>24</v>
      </c>
    </row>
    <row r="34" spans="1:4" s="17" customFormat="1">
      <c r="A34" s="15" t="s">
        <v>11</v>
      </c>
      <c r="B34" s="15" t="s">
        <v>415</v>
      </c>
      <c r="C34" s="16" t="s">
        <v>399</v>
      </c>
      <c r="D34" s="21" t="s">
        <v>400</v>
      </c>
    </row>
    <row r="35" spans="1:4" s="17" customFormat="1">
      <c r="A35" s="15" t="s">
        <v>11</v>
      </c>
      <c r="B35" s="15" t="s">
        <v>415</v>
      </c>
      <c r="C35" s="16" t="s">
        <v>643</v>
      </c>
      <c r="D35" s="21" t="s">
        <v>644</v>
      </c>
    </row>
    <row r="36" spans="1:4" s="17" customFormat="1">
      <c r="A36" s="15" t="s">
        <v>11</v>
      </c>
      <c r="B36" s="15" t="s">
        <v>415</v>
      </c>
      <c r="C36" s="16" t="s">
        <v>645</v>
      </c>
      <c r="D36" s="21" t="s">
        <v>646</v>
      </c>
    </row>
    <row r="37" spans="1:4" s="17" customFormat="1">
      <c r="A37" s="15" t="s">
        <v>11</v>
      </c>
      <c r="B37" s="15" t="s">
        <v>415</v>
      </c>
      <c r="C37" s="16" t="s">
        <v>647</v>
      </c>
      <c r="D37" s="21" t="s">
        <v>648</v>
      </c>
    </row>
    <row r="38" spans="1:4" s="17" customFormat="1">
      <c r="A38" s="15" t="s">
        <v>11</v>
      </c>
      <c r="B38" s="15" t="s">
        <v>415</v>
      </c>
      <c r="C38" s="16" t="s">
        <v>649</v>
      </c>
      <c r="D38" s="21" t="s">
        <v>650</v>
      </c>
    </row>
    <row r="39" spans="1:4" s="17" customFormat="1">
      <c r="A39" s="15" t="s">
        <v>11</v>
      </c>
      <c r="B39" s="15" t="s">
        <v>415</v>
      </c>
      <c r="C39" s="16" t="s">
        <v>401</v>
      </c>
      <c r="D39" s="21" t="s">
        <v>402</v>
      </c>
    </row>
    <row r="40" spans="1:4" s="17" customFormat="1">
      <c r="A40" s="15" t="s">
        <v>11</v>
      </c>
      <c r="B40" s="15" t="s">
        <v>415</v>
      </c>
      <c r="C40" s="16" t="s">
        <v>651</v>
      </c>
      <c r="D40" s="21" t="s">
        <v>652</v>
      </c>
    </row>
    <row r="41" spans="1:4" s="17" customFormat="1">
      <c r="A41" s="15" t="s">
        <v>11</v>
      </c>
      <c r="B41" s="15" t="s">
        <v>413</v>
      </c>
      <c r="C41" s="16" t="s">
        <v>653</v>
      </c>
      <c r="D41" s="21" t="s">
        <v>419</v>
      </c>
    </row>
    <row r="42" spans="1:4" s="17" customFormat="1">
      <c r="A42" s="15" t="s">
        <v>11</v>
      </c>
      <c r="B42" s="15" t="s">
        <v>413</v>
      </c>
      <c r="C42" s="16" t="s">
        <v>654</v>
      </c>
      <c r="D42" s="21" t="s">
        <v>655</v>
      </c>
    </row>
    <row r="43" spans="1:4" s="17" customFormat="1">
      <c r="A43" s="15" t="s">
        <v>11</v>
      </c>
      <c r="B43" s="15" t="s">
        <v>413</v>
      </c>
      <c r="C43" s="16" t="s">
        <v>656</v>
      </c>
      <c r="D43" s="21" t="s">
        <v>657</v>
      </c>
    </row>
    <row r="44" spans="1:4" s="17" customFormat="1">
      <c r="A44" s="15" t="s">
        <v>11</v>
      </c>
      <c r="B44" s="15" t="s">
        <v>413</v>
      </c>
      <c r="C44" s="16" t="s">
        <v>658</v>
      </c>
      <c r="D44" s="21" t="s">
        <v>659</v>
      </c>
    </row>
    <row r="45" spans="1:4" s="17" customFormat="1">
      <c r="A45" s="15" t="s">
        <v>11</v>
      </c>
      <c r="B45" s="15" t="s">
        <v>413</v>
      </c>
      <c r="C45" s="16" t="s">
        <v>660</v>
      </c>
      <c r="D45" s="21" t="s">
        <v>661</v>
      </c>
    </row>
    <row r="46" spans="1:4" s="17" customFormat="1">
      <c r="A46" s="15" t="s">
        <v>11</v>
      </c>
      <c r="B46" s="15" t="s">
        <v>413</v>
      </c>
      <c r="C46" s="16" t="s">
        <v>662</v>
      </c>
      <c r="D46" s="21" t="s">
        <v>663</v>
      </c>
    </row>
    <row r="47" spans="1:4" s="17" customFormat="1">
      <c r="A47" s="15" t="s">
        <v>11</v>
      </c>
      <c r="B47" s="15" t="s">
        <v>413</v>
      </c>
      <c r="C47" s="16" t="s">
        <v>664</v>
      </c>
      <c r="D47" s="21" t="s">
        <v>665</v>
      </c>
    </row>
    <row r="48" spans="1:4" s="17" customFormat="1">
      <c r="A48" s="15" t="s">
        <v>11</v>
      </c>
      <c r="B48" s="15" t="s">
        <v>413</v>
      </c>
      <c r="C48" s="16" t="s">
        <v>666</v>
      </c>
      <c r="D48" s="21" t="s">
        <v>667</v>
      </c>
    </row>
    <row r="49" spans="1:4" s="17" customFormat="1">
      <c r="A49" s="15" t="s">
        <v>11</v>
      </c>
      <c r="B49" s="15" t="s">
        <v>413</v>
      </c>
      <c r="C49" s="16" t="s">
        <v>668</v>
      </c>
      <c r="D49" s="21" t="s">
        <v>669</v>
      </c>
    </row>
    <row r="50" spans="1:4" s="17" customFormat="1">
      <c r="A50" s="15" t="s">
        <v>11</v>
      </c>
      <c r="B50" s="15" t="s">
        <v>413</v>
      </c>
      <c r="C50" s="16" t="s">
        <v>670</v>
      </c>
      <c r="D50" s="21" t="s">
        <v>671</v>
      </c>
    </row>
    <row r="51" spans="1:4" s="17" customFormat="1">
      <c r="A51" s="15" t="s">
        <v>11</v>
      </c>
      <c r="B51" s="15" t="s">
        <v>413</v>
      </c>
      <c r="C51" s="16" t="s">
        <v>672</v>
      </c>
      <c r="D51" s="21" t="s">
        <v>190</v>
      </c>
    </row>
    <row r="52" spans="1:4" s="17" customFormat="1">
      <c r="A52" s="15" t="s">
        <v>11</v>
      </c>
      <c r="B52" s="15" t="s">
        <v>413</v>
      </c>
      <c r="C52" s="16" t="s">
        <v>673</v>
      </c>
      <c r="D52" s="21" t="s">
        <v>674</v>
      </c>
    </row>
    <row r="53" spans="1:4" s="17" customFormat="1">
      <c r="A53" s="15" t="s">
        <v>11</v>
      </c>
      <c r="B53" s="15" t="s">
        <v>413</v>
      </c>
      <c r="C53" s="16" t="s">
        <v>675</v>
      </c>
      <c r="D53" s="21" t="s">
        <v>676</v>
      </c>
    </row>
    <row r="54" spans="1:4" s="17" customFormat="1">
      <c r="A54" s="15" t="s">
        <v>11</v>
      </c>
      <c r="B54" s="15" t="s">
        <v>413</v>
      </c>
      <c r="C54" s="16" t="s">
        <v>677</v>
      </c>
      <c r="D54" s="21" t="s">
        <v>39</v>
      </c>
    </row>
    <row r="55" spans="1:4" s="17" customFormat="1">
      <c r="A55" s="15" t="s">
        <v>11</v>
      </c>
      <c r="B55" s="15" t="s">
        <v>413</v>
      </c>
      <c r="C55" s="16" t="s">
        <v>678</v>
      </c>
      <c r="D55" s="21" t="s">
        <v>679</v>
      </c>
    </row>
    <row r="56" spans="1:4" s="17" customFormat="1">
      <c r="A56" s="15" t="s">
        <v>11</v>
      </c>
      <c r="B56" s="15" t="s">
        <v>413</v>
      </c>
      <c r="C56" s="16" t="s">
        <v>680</v>
      </c>
      <c r="D56" s="21" t="s">
        <v>681</v>
      </c>
    </row>
    <row r="57" spans="1:4" s="17" customFormat="1">
      <c r="A57" s="15" t="s">
        <v>11</v>
      </c>
      <c r="B57" s="15" t="s">
        <v>413</v>
      </c>
      <c r="C57" s="16" t="s">
        <v>682</v>
      </c>
      <c r="D57" s="21" t="s">
        <v>683</v>
      </c>
    </row>
    <row r="58" spans="1:4" s="17" customFormat="1">
      <c r="A58" s="15" t="s">
        <v>11</v>
      </c>
      <c r="B58" s="15" t="s">
        <v>413</v>
      </c>
      <c r="C58" s="16" t="s">
        <v>684</v>
      </c>
      <c r="D58" s="21" t="s">
        <v>685</v>
      </c>
    </row>
    <row r="59" spans="1:4" s="17" customFormat="1">
      <c r="A59" s="15" t="s">
        <v>11</v>
      </c>
      <c r="B59" s="15" t="s">
        <v>530</v>
      </c>
      <c r="C59" s="16" t="s">
        <v>686</v>
      </c>
      <c r="D59" s="21" t="s">
        <v>687</v>
      </c>
    </row>
    <row r="60" spans="1:4" s="17" customFormat="1">
      <c r="A60" s="15" t="s">
        <v>11</v>
      </c>
      <c r="B60" s="15" t="s">
        <v>530</v>
      </c>
      <c r="C60" s="16" t="s">
        <v>688</v>
      </c>
      <c r="D60" s="21" t="s">
        <v>689</v>
      </c>
    </row>
    <row r="61" spans="1:4" s="17" customFormat="1">
      <c r="A61" s="15" t="s">
        <v>11</v>
      </c>
      <c r="B61" s="15" t="s">
        <v>530</v>
      </c>
      <c r="C61" s="16" t="s">
        <v>690</v>
      </c>
      <c r="D61" s="21" t="s">
        <v>691</v>
      </c>
    </row>
    <row r="62" spans="1:4" s="17" customFormat="1">
      <c r="A62" s="15" t="s">
        <v>11</v>
      </c>
      <c r="B62" s="15" t="s">
        <v>530</v>
      </c>
      <c r="C62" s="16" t="s">
        <v>692</v>
      </c>
      <c r="D62" s="21" t="s">
        <v>52</v>
      </c>
    </row>
    <row r="63" spans="1:4" s="17" customFormat="1">
      <c r="A63" s="15" t="s">
        <v>11</v>
      </c>
      <c r="B63" s="15" t="s">
        <v>530</v>
      </c>
      <c r="C63" s="16" t="s">
        <v>693</v>
      </c>
      <c r="D63" s="21" t="s">
        <v>694</v>
      </c>
    </row>
    <row r="64" spans="1:4" s="17" customFormat="1">
      <c r="A64" s="15" t="s">
        <v>11</v>
      </c>
      <c r="B64" s="15" t="s">
        <v>530</v>
      </c>
      <c r="C64" s="16" t="s">
        <v>695</v>
      </c>
      <c r="D64" s="21" t="s">
        <v>696</v>
      </c>
    </row>
    <row r="65" spans="1:4" s="17" customFormat="1">
      <c r="A65" s="15" t="s">
        <v>11</v>
      </c>
      <c r="B65" s="15" t="s">
        <v>530</v>
      </c>
      <c r="C65" s="16" t="s">
        <v>697</v>
      </c>
      <c r="D65" s="21" t="s">
        <v>698</v>
      </c>
    </row>
    <row r="66" spans="1:4" s="17" customFormat="1">
      <c r="A66" s="15" t="s">
        <v>11</v>
      </c>
      <c r="B66" s="15" t="s">
        <v>530</v>
      </c>
      <c r="C66" s="16" t="s">
        <v>699</v>
      </c>
      <c r="D66" s="21" t="s">
        <v>20</v>
      </c>
    </row>
    <row r="67" spans="1:4" s="17" customFormat="1">
      <c r="A67" s="15" t="s">
        <v>11</v>
      </c>
      <c r="B67" s="15" t="s">
        <v>530</v>
      </c>
      <c r="C67" s="16" t="s">
        <v>700</v>
      </c>
      <c r="D67" s="21" t="s">
        <v>701</v>
      </c>
    </row>
    <row r="68" spans="1:4" s="17" customFormat="1">
      <c r="A68" s="15" t="s">
        <v>11</v>
      </c>
      <c r="B68" s="15" t="s">
        <v>530</v>
      </c>
      <c r="C68" s="16" t="s">
        <v>702</v>
      </c>
      <c r="D68" s="21" t="s">
        <v>703</v>
      </c>
    </row>
    <row r="69" spans="1:4" s="17" customFormat="1">
      <c r="A69" s="15" t="s">
        <v>11</v>
      </c>
      <c r="B69" s="15" t="s">
        <v>530</v>
      </c>
      <c r="C69" s="16" t="s">
        <v>704</v>
      </c>
      <c r="D69" s="21" t="s">
        <v>705</v>
      </c>
    </row>
    <row r="70" spans="1:4" s="17" customFormat="1">
      <c r="A70" s="15" t="s">
        <v>11</v>
      </c>
      <c r="B70" s="15" t="s">
        <v>530</v>
      </c>
      <c r="C70" s="16" t="s">
        <v>706</v>
      </c>
      <c r="D70" s="21" t="s">
        <v>22</v>
      </c>
    </row>
    <row r="71" spans="1:4" s="17" customFormat="1">
      <c r="A71" s="15" t="s">
        <v>11</v>
      </c>
      <c r="B71" s="15" t="s">
        <v>530</v>
      </c>
      <c r="C71" s="16" t="s">
        <v>707</v>
      </c>
      <c r="D71" s="21" t="s">
        <v>708</v>
      </c>
    </row>
    <row r="72" spans="1:4" s="17" customFormat="1">
      <c r="A72" s="15" t="s">
        <v>11</v>
      </c>
      <c r="B72" s="15" t="s">
        <v>530</v>
      </c>
      <c r="C72" s="16" t="s">
        <v>709</v>
      </c>
      <c r="D72" s="21" t="s">
        <v>710</v>
      </c>
    </row>
    <row r="73" spans="1:4" s="17" customFormat="1">
      <c r="A73" s="15" t="s">
        <v>11</v>
      </c>
      <c r="B73" s="15" t="s">
        <v>530</v>
      </c>
      <c r="C73" s="16" t="s">
        <v>711</v>
      </c>
      <c r="D73" s="21" t="s">
        <v>712</v>
      </c>
    </row>
    <row r="74" spans="1:4" s="17" customFormat="1">
      <c r="A74" s="15" t="s">
        <v>11</v>
      </c>
      <c r="B74" s="15" t="s">
        <v>530</v>
      </c>
      <c r="C74" s="16" t="s">
        <v>713</v>
      </c>
      <c r="D74" s="21" t="s">
        <v>714</v>
      </c>
    </row>
    <row r="75" spans="1:4" s="17" customFormat="1">
      <c r="A75" s="15" t="s">
        <v>11</v>
      </c>
      <c r="B75" s="15" t="s">
        <v>530</v>
      </c>
      <c r="C75" s="16" t="s">
        <v>715</v>
      </c>
      <c r="D75" s="21" t="s">
        <v>716</v>
      </c>
    </row>
    <row r="76" spans="1:4" s="17" customFormat="1">
      <c r="A76" s="15" t="s">
        <v>11</v>
      </c>
      <c r="B76" s="15" t="s">
        <v>530</v>
      </c>
      <c r="C76" s="16" t="s">
        <v>717</v>
      </c>
      <c r="D76" s="21" t="s">
        <v>718</v>
      </c>
    </row>
    <row r="77" spans="1:4" s="17" customFormat="1">
      <c r="A77" s="15" t="s">
        <v>11</v>
      </c>
      <c r="B77" s="15" t="s">
        <v>530</v>
      </c>
      <c r="C77" s="16" t="s">
        <v>719</v>
      </c>
      <c r="D77" s="21" t="s">
        <v>720</v>
      </c>
    </row>
    <row r="78" spans="1:4" s="17" customFormat="1">
      <c r="A78" s="15" t="s">
        <v>11</v>
      </c>
      <c r="B78" s="15" t="s">
        <v>530</v>
      </c>
      <c r="C78" s="16" t="s">
        <v>721</v>
      </c>
      <c r="D78" s="21" t="s">
        <v>722</v>
      </c>
    </row>
    <row r="79" spans="1:4" s="17" customFormat="1">
      <c r="A79" s="15" t="s">
        <v>11</v>
      </c>
      <c r="B79" s="15" t="s">
        <v>530</v>
      </c>
      <c r="C79" s="16" t="s">
        <v>723</v>
      </c>
      <c r="D79" s="21" t="s">
        <v>724</v>
      </c>
    </row>
    <row r="80" spans="1:4" s="17" customFormat="1">
      <c r="A80" s="15" t="s">
        <v>11</v>
      </c>
      <c r="B80" s="15" t="s">
        <v>530</v>
      </c>
      <c r="C80" s="16" t="s">
        <v>725</v>
      </c>
      <c r="D80" s="21" t="s">
        <v>726</v>
      </c>
    </row>
    <row r="81" spans="1:4" s="17" customFormat="1">
      <c r="A81" s="15" t="s">
        <v>11</v>
      </c>
      <c r="B81" s="15" t="s">
        <v>489</v>
      </c>
      <c r="C81" s="16" t="s">
        <v>602</v>
      </c>
      <c r="D81" s="21" t="s">
        <v>727</v>
      </c>
    </row>
    <row r="82" spans="1:4" s="17" customFormat="1">
      <c r="A82" s="15" t="s">
        <v>11</v>
      </c>
      <c r="B82" s="15" t="s">
        <v>489</v>
      </c>
      <c r="C82" s="16" t="s">
        <v>602</v>
      </c>
      <c r="D82" s="21" t="s">
        <v>728</v>
      </c>
    </row>
    <row r="83" spans="1:4" s="17" customFormat="1">
      <c r="A83" s="15" t="s">
        <v>11</v>
      </c>
      <c r="B83" s="15" t="s">
        <v>489</v>
      </c>
      <c r="C83" s="16" t="s">
        <v>602</v>
      </c>
      <c r="D83" s="21" t="s">
        <v>729</v>
      </c>
    </row>
    <row r="84" spans="1:4" s="17" customFormat="1" ht="24">
      <c r="A84" s="15" t="s">
        <v>11</v>
      </c>
      <c r="B84" s="15" t="s">
        <v>489</v>
      </c>
      <c r="C84" s="16" t="s">
        <v>602</v>
      </c>
      <c r="D84" s="21" t="s">
        <v>730</v>
      </c>
    </row>
    <row r="85" spans="1:4" s="17" customFormat="1">
      <c r="A85" s="15" t="s">
        <v>11</v>
      </c>
      <c r="B85" s="15" t="s">
        <v>489</v>
      </c>
      <c r="C85" s="16" t="s">
        <v>731</v>
      </c>
      <c r="D85" s="21" t="s">
        <v>732</v>
      </c>
    </row>
    <row r="86" spans="1:4" s="17" customFormat="1">
      <c r="A86" s="15" t="s">
        <v>11</v>
      </c>
      <c r="B86" s="15" t="s">
        <v>489</v>
      </c>
      <c r="C86" s="16" t="s">
        <v>733</v>
      </c>
      <c r="D86" s="21" t="s">
        <v>734</v>
      </c>
    </row>
    <row r="87" spans="1:4" s="17" customFormat="1">
      <c r="A87" s="15" t="s">
        <v>11</v>
      </c>
      <c r="B87" s="15" t="s">
        <v>489</v>
      </c>
      <c r="C87" s="16" t="s">
        <v>735</v>
      </c>
      <c r="D87" s="21" t="s">
        <v>736</v>
      </c>
    </row>
    <row r="88" spans="1:4" s="17" customFormat="1">
      <c r="A88" s="15" t="s">
        <v>11</v>
      </c>
      <c r="B88" s="15" t="s">
        <v>489</v>
      </c>
      <c r="C88" s="16" t="s">
        <v>737</v>
      </c>
      <c r="D88" s="21" t="s">
        <v>738</v>
      </c>
    </row>
    <row r="89" spans="1:4" s="17" customFormat="1">
      <c r="A89" s="15" t="s">
        <v>11</v>
      </c>
      <c r="B89" s="15" t="s">
        <v>489</v>
      </c>
      <c r="C89" s="16" t="s">
        <v>739</v>
      </c>
      <c r="D89" s="21" t="s">
        <v>740</v>
      </c>
    </row>
    <row r="90" spans="1:4" s="17" customFormat="1">
      <c r="A90" s="15" t="s">
        <v>11</v>
      </c>
      <c r="B90" s="15" t="s">
        <v>489</v>
      </c>
      <c r="C90" s="16" t="s">
        <v>741</v>
      </c>
      <c r="D90" s="21" t="s">
        <v>742</v>
      </c>
    </row>
    <row r="91" spans="1:4" s="17" customFormat="1">
      <c r="A91" s="15" t="s">
        <v>11</v>
      </c>
      <c r="B91" s="15" t="s">
        <v>489</v>
      </c>
      <c r="C91" s="16" t="s">
        <v>743</v>
      </c>
      <c r="D91" s="21" t="s">
        <v>744</v>
      </c>
    </row>
    <row r="92" spans="1:4" s="17" customFormat="1">
      <c r="A92" s="15" t="s">
        <v>11</v>
      </c>
      <c r="B92" s="15" t="s">
        <v>489</v>
      </c>
      <c r="C92" s="16" t="s">
        <v>745</v>
      </c>
      <c r="D92" s="21" t="s">
        <v>746</v>
      </c>
    </row>
    <row r="93" spans="1:4" s="17" customFormat="1">
      <c r="A93" s="15" t="s">
        <v>11</v>
      </c>
      <c r="B93" s="15" t="s">
        <v>489</v>
      </c>
      <c r="C93" s="16" t="s">
        <v>747</v>
      </c>
      <c r="D93" s="21" t="s">
        <v>748</v>
      </c>
    </row>
    <row r="94" spans="1:4" s="17" customFormat="1">
      <c r="A94" s="15" t="s">
        <v>11</v>
      </c>
      <c r="B94" s="15" t="s">
        <v>489</v>
      </c>
      <c r="C94" s="16" t="s">
        <v>749</v>
      </c>
      <c r="D94" s="21" t="s">
        <v>750</v>
      </c>
    </row>
    <row r="95" spans="1:4" s="17" customFormat="1">
      <c r="A95" s="15" t="s">
        <v>11</v>
      </c>
      <c r="B95" s="15" t="s">
        <v>489</v>
      </c>
      <c r="C95" s="16" t="s">
        <v>751</v>
      </c>
      <c r="D95" s="21" t="s">
        <v>752</v>
      </c>
    </row>
    <row r="96" spans="1:4" s="17" customFormat="1">
      <c r="A96" s="15" t="s">
        <v>11</v>
      </c>
      <c r="B96" s="15" t="s">
        <v>489</v>
      </c>
      <c r="C96" s="16" t="s">
        <v>753</v>
      </c>
      <c r="D96" s="21" t="s">
        <v>754</v>
      </c>
    </row>
    <row r="97" spans="1:4" s="17" customFormat="1">
      <c r="A97" s="15" t="s">
        <v>11</v>
      </c>
      <c r="B97" s="15" t="s">
        <v>489</v>
      </c>
      <c r="C97" s="16" t="s">
        <v>755</v>
      </c>
      <c r="D97" s="21" t="s">
        <v>756</v>
      </c>
    </row>
    <row r="98" spans="1:4" s="17" customFormat="1">
      <c r="A98" s="15" t="s">
        <v>11</v>
      </c>
      <c r="B98" s="15" t="s">
        <v>489</v>
      </c>
      <c r="C98" s="16" t="s">
        <v>757</v>
      </c>
      <c r="D98" s="21" t="s">
        <v>12</v>
      </c>
    </row>
    <row r="99" spans="1:4" s="17" customFormat="1">
      <c r="A99" s="15" t="s">
        <v>11</v>
      </c>
      <c r="B99" s="15" t="s">
        <v>489</v>
      </c>
      <c r="C99" s="16" t="s">
        <v>758</v>
      </c>
      <c r="D99" s="21" t="s">
        <v>759</v>
      </c>
    </row>
    <row r="100" spans="1:4" s="17" customFormat="1">
      <c r="A100" s="15" t="s">
        <v>11</v>
      </c>
      <c r="B100" s="15" t="s">
        <v>489</v>
      </c>
      <c r="C100" s="16" t="s">
        <v>760</v>
      </c>
      <c r="D100" s="21" t="s">
        <v>336</v>
      </c>
    </row>
    <row r="101" spans="1:4" s="17" customFormat="1">
      <c r="A101" s="15" t="s">
        <v>11</v>
      </c>
      <c r="B101" s="15" t="s">
        <v>489</v>
      </c>
      <c r="C101" s="16" t="s">
        <v>761</v>
      </c>
      <c r="D101" s="21" t="s">
        <v>762</v>
      </c>
    </row>
    <row r="102" spans="1:4" s="17" customFormat="1">
      <c r="A102" s="15" t="s">
        <v>11</v>
      </c>
      <c r="B102" s="15" t="s">
        <v>489</v>
      </c>
      <c r="C102" s="16" t="s">
        <v>763</v>
      </c>
      <c r="D102" s="21" t="s">
        <v>764</v>
      </c>
    </row>
    <row r="103" spans="1:4" s="17" customFormat="1">
      <c r="A103" s="15" t="s">
        <v>11</v>
      </c>
      <c r="B103" s="15" t="s">
        <v>493</v>
      </c>
      <c r="C103" s="16" t="s">
        <v>765</v>
      </c>
      <c r="D103" s="21" t="s">
        <v>766</v>
      </c>
    </row>
    <row r="104" spans="1:4" s="17" customFormat="1">
      <c r="A104" s="15" t="s">
        <v>11</v>
      </c>
      <c r="B104" s="15" t="s">
        <v>493</v>
      </c>
      <c r="C104" s="16" t="s">
        <v>767</v>
      </c>
      <c r="D104" s="21" t="s">
        <v>768</v>
      </c>
    </row>
    <row r="105" spans="1:4" s="17" customFormat="1">
      <c r="A105" s="15" t="s">
        <v>11</v>
      </c>
      <c r="B105" s="15" t="s">
        <v>493</v>
      </c>
      <c r="C105" s="16" t="s">
        <v>769</v>
      </c>
      <c r="D105" s="21" t="s">
        <v>89</v>
      </c>
    </row>
    <row r="106" spans="1:4" s="17" customFormat="1">
      <c r="A106" s="15" t="s">
        <v>11</v>
      </c>
      <c r="B106" s="15" t="s">
        <v>493</v>
      </c>
      <c r="C106" s="16" t="s">
        <v>770</v>
      </c>
      <c r="D106" s="21" t="s">
        <v>771</v>
      </c>
    </row>
    <row r="107" spans="1:4" s="17" customFormat="1">
      <c r="A107" s="15" t="s">
        <v>11</v>
      </c>
      <c r="B107" s="15" t="s">
        <v>493</v>
      </c>
      <c r="C107" s="16" t="s">
        <v>772</v>
      </c>
      <c r="D107" s="21" t="s">
        <v>773</v>
      </c>
    </row>
    <row r="108" spans="1:4" s="17" customFormat="1">
      <c r="A108" s="15" t="s">
        <v>11</v>
      </c>
      <c r="B108" s="15" t="s">
        <v>493</v>
      </c>
      <c r="C108" s="16" t="s">
        <v>774</v>
      </c>
      <c r="D108" s="21" t="s">
        <v>775</v>
      </c>
    </row>
    <row r="109" spans="1:4" s="17" customFormat="1">
      <c r="A109" s="15" t="s">
        <v>11</v>
      </c>
      <c r="B109" s="15" t="s">
        <v>493</v>
      </c>
      <c r="C109" s="16" t="s">
        <v>776</v>
      </c>
      <c r="D109" s="21" t="s">
        <v>777</v>
      </c>
    </row>
    <row r="110" spans="1:4" s="17" customFormat="1">
      <c r="A110" s="15" t="s">
        <v>11</v>
      </c>
      <c r="B110" s="15" t="s">
        <v>493</v>
      </c>
      <c r="C110" s="16" t="s">
        <v>408</v>
      </c>
      <c r="D110" s="21" t="s">
        <v>409</v>
      </c>
    </row>
    <row r="111" spans="1:4" s="17" customFormat="1">
      <c r="A111" s="15" t="s">
        <v>11</v>
      </c>
      <c r="B111" s="15" t="s">
        <v>493</v>
      </c>
      <c r="C111" s="16" t="s">
        <v>778</v>
      </c>
      <c r="D111" s="21" t="s">
        <v>779</v>
      </c>
    </row>
    <row r="112" spans="1:4" s="17" customFormat="1">
      <c r="A112" s="15" t="s">
        <v>11</v>
      </c>
      <c r="B112" s="15" t="s">
        <v>493</v>
      </c>
      <c r="C112" s="16" t="s">
        <v>780</v>
      </c>
      <c r="D112" s="21" t="s">
        <v>781</v>
      </c>
    </row>
    <row r="113" spans="1:4" s="17" customFormat="1">
      <c r="A113" s="15" t="s">
        <v>11</v>
      </c>
      <c r="B113" s="15" t="s">
        <v>493</v>
      </c>
      <c r="C113" s="16" t="s">
        <v>782</v>
      </c>
      <c r="D113" s="21" t="s">
        <v>57</v>
      </c>
    </row>
    <row r="114" spans="1:4" s="17" customFormat="1">
      <c r="A114" s="15" t="s">
        <v>11</v>
      </c>
      <c r="B114" s="15" t="s">
        <v>493</v>
      </c>
      <c r="C114" s="16" t="s">
        <v>783</v>
      </c>
      <c r="D114" s="21" t="s">
        <v>784</v>
      </c>
    </row>
    <row r="115" spans="1:4" s="17" customFormat="1">
      <c r="A115" s="15" t="s">
        <v>11</v>
      </c>
      <c r="B115" s="15" t="s">
        <v>493</v>
      </c>
      <c r="C115" s="16" t="s">
        <v>785</v>
      </c>
      <c r="D115" s="21" t="s">
        <v>786</v>
      </c>
    </row>
    <row r="116" spans="1:4" s="17" customFormat="1">
      <c r="A116" s="15" t="s">
        <v>11</v>
      </c>
      <c r="B116" s="15" t="s">
        <v>493</v>
      </c>
      <c r="C116" s="16" t="s">
        <v>787</v>
      </c>
      <c r="D116" s="21" t="s">
        <v>788</v>
      </c>
    </row>
    <row r="117" spans="1:4" s="17" customFormat="1">
      <c r="A117" s="15" t="s">
        <v>11</v>
      </c>
      <c r="B117" s="15" t="s">
        <v>493</v>
      </c>
      <c r="C117" s="16" t="s">
        <v>789</v>
      </c>
      <c r="D117" s="21" t="s">
        <v>790</v>
      </c>
    </row>
    <row r="118" spans="1:4" s="17" customFormat="1">
      <c r="A118" s="15" t="s">
        <v>11</v>
      </c>
      <c r="B118" s="15" t="s">
        <v>493</v>
      </c>
      <c r="C118" s="16" t="s">
        <v>791</v>
      </c>
      <c r="D118" s="21" t="s">
        <v>792</v>
      </c>
    </row>
    <row r="119" spans="1:4" s="17" customFormat="1">
      <c r="A119" s="15" t="s">
        <v>11</v>
      </c>
      <c r="B119" s="15" t="s">
        <v>493</v>
      </c>
      <c r="C119" s="16" t="s">
        <v>793</v>
      </c>
      <c r="D119" s="21" t="s">
        <v>794</v>
      </c>
    </row>
    <row r="120" spans="1:4" s="17" customFormat="1">
      <c r="A120" s="15" t="s">
        <v>28</v>
      </c>
      <c r="B120" s="15" t="s">
        <v>511</v>
      </c>
      <c r="C120" s="16" t="s">
        <v>602</v>
      </c>
      <c r="D120" s="21" t="s">
        <v>795</v>
      </c>
    </row>
    <row r="121" spans="1:4" s="17" customFormat="1">
      <c r="A121" s="15" t="s">
        <v>28</v>
      </c>
      <c r="B121" s="15" t="s">
        <v>511</v>
      </c>
      <c r="C121" s="16" t="s">
        <v>602</v>
      </c>
      <c r="D121" s="21" t="s">
        <v>796</v>
      </c>
    </row>
    <row r="122" spans="1:4" s="17" customFormat="1">
      <c r="A122" s="15" t="s">
        <v>28</v>
      </c>
      <c r="B122" s="15" t="s">
        <v>511</v>
      </c>
      <c r="C122" s="16" t="s">
        <v>602</v>
      </c>
      <c r="D122" s="21" t="s">
        <v>797</v>
      </c>
    </row>
    <row r="123" spans="1:4" s="17" customFormat="1">
      <c r="A123" s="15" t="s">
        <v>28</v>
      </c>
      <c r="B123" s="15" t="s">
        <v>511</v>
      </c>
      <c r="C123" s="16" t="s">
        <v>602</v>
      </c>
      <c r="D123" s="21" t="s">
        <v>798</v>
      </c>
    </row>
    <row r="124" spans="1:4" s="17" customFormat="1">
      <c r="A124" s="15" t="s">
        <v>28</v>
      </c>
      <c r="B124" s="15" t="s">
        <v>511</v>
      </c>
      <c r="C124" s="16" t="s">
        <v>799</v>
      </c>
      <c r="D124" s="21" t="s">
        <v>800</v>
      </c>
    </row>
    <row r="125" spans="1:4" s="17" customFormat="1">
      <c r="A125" s="15" t="s">
        <v>28</v>
      </c>
      <c r="B125" s="15" t="s">
        <v>511</v>
      </c>
      <c r="C125" s="16" t="s">
        <v>801</v>
      </c>
      <c r="D125" s="21" t="s">
        <v>802</v>
      </c>
    </row>
    <row r="126" spans="1:4" s="17" customFormat="1">
      <c r="A126" s="15" t="s">
        <v>28</v>
      </c>
      <c r="B126" s="15" t="s">
        <v>511</v>
      </c>
      <c r="C126" s="16" t="s">
        <v>803</v>
      </c>
      <c r="D126" s="21" t="s">
        <v>804</v>
      </c>
    </row>
    <row r="127" spans="1:4" s="17" customFormat="1">
      <c r="A127" s="15" t="s">
        <v>28</v>
      </c>
      <c r="B127" s="15" t="s">
        <v>511</v>
      </c>
      <c r="C127" s="16" t="s">
        <v>805</v>
      </c>
      <c r="D127" s="21" t="s">
        <v>806</v>
      </c>
    </row>
    <row r="128" spans="1:4" s="17" customFormat="1">
      <c r="A128" s="15" t="s">
        <v>28</v>
      </c>
      <c r="B128" s="15" t="s">
        <v>511</v>
      </c>
      <c r="C128" s="16" t="s">
        <v>807</v>
      </c>
      <c r="D128" s="21" t="s">
        <v>808</v>
      </c>
    </row>
    <row r="129" spans="1:4" s="17" customFormat="1">
      <c r="A129" s="15" t="s">
        <v>28</v>
      </c>
      <c r="B129" s="15" t="s">
        <v>511</v>
      </c>
      <c r="C129" s="16" t="s">
        <v>809</v>
      </c>
      <c r="D129" s="21" t="s">
        <v>810</v>
      </c>
    </row>
    <row r="130" spans="1:4" s="17" customFormat="1">
      <c r="A130" s="15" t="s">
        <v>28</v>
      </c>
      <c r="B130" s="15" t="s">
        <v>511</v>
      </c>
      <c r="C130" s="16" t="s">
        <v>811</v>
      </c>
      <c r="D130" s="21" t="s">
        <v>812</v>
      </c>
    </row>
    <row r="131" spans="1:4" s="17" customFormat="1">
      <c r="A131" s="15" t="s">
        <v>28</v>
      </c>
      <c r="B131" s="15" t="s">
        <v>511</v>
      </c>
      <c r="C131" s="16" t="s">
        <v>813</v>
      </c>
      <c r="D131" s="21" t="s">
        <v>814</v>
      </c>
    </row>
    <row r="132" spans="1:4" s="17" customFormat="1">
      <c r="A132" s="15" t="s">
        <v>28</v>
      </c>
      <c r="B132" s="15" t="s">
        <v>511</v>
      </c>
      <c r="C132" s="16" t="s">
        <v>815</v>
      </c>
      <c r="D132" s="21" t="s">
        <v>816</v>
      </c>
    </row>
    <row r="133" spans="1:4" s="17" customFormat="1">
      <c r="A133" s="15" t="s">
        <v>28</v>
      </c>
      <c r="B133" s="15" t="s">
        <v>511</v>
      </c>
      <c r="C133" s="16" t="s">
        <v>817</v>
      </c>
      <c r="D133" s="21" t="s">
        <v>818</v>
      </c>
    </row>
    <row r="134" spans="1:4" s="17" customFormat="1">
      <c r="A134" s="15" t="s">
        <v>28</v>
      </c>
      <c r="B134" s="15" t="s">
        <v>511</v>
      </c>
      <c r="C134" s="16" t="s">
        <v>819</v>
      </c>
      <c r="D134" s="21" t="s">
        <v>820</v>
      </c>
    </row>
    <row r="135" spans="1:4" s="17" customFormat="1">
      <c r="A135" s="15" t="s">
        <v>28</v>
      </c>
      <c r="B135" s="15" t="s">
        <v>511</v>
      </c>
      <c r="C135" s="16" t="s">
        <v>821</v>
      </c>
      <c r="D135" s="21" t="s">
        <v>822</v>
      </c>
    </row>
    <row r="136" spans="1:4" s="17" customFormat="1">
      <c r="A136" s="15" t="s">
        <v>28</v>
      </c>
      <c r="B136" s="15" t="s">
        <v>511</v>
      </c>
      <c r="C136" s="16" t="s">
        <v>823</v>
      </c>
      <c r="D136" s="21" t="s">
        <v>824</v>
      </c>
    </row>
    <row r="137" spans="1:4" s="17" customFormat="1">
      <c r="A137" s="15" t="s">
        <v>28</v>
      </c>
      <c r="B137" s="15" t="s">
        <v>511</v>
      </c>
      <c r="C137" s="16" t="s">
        <v>825</v>
      </c>
      <c r="D137" s="21" t="s">
        <v>826</v>
      </c>
    </row>
    <row r="138" spans="1:4" s="17" customFormat="1">
      <c r="A138" s="15" t="s">
        <v>28</v>
      </c>
      <c r="B138" s="15" t="s">
        <v>511</v>
      </c>
      <c r="C138" s="16" t="s">
        <v>827</v>
      </c>
      <c r="D138" s="21" t="s">
        <v>828</v>
      </c>
    </row>
    <row r="139" spans="1:4" s="17" customFormat="1">
      <c r="A139" s="15" t="s">
        <v>28</v>
      </c>
      <c r="B139" s="15" t="s">
        <v>511</v>
      </c>
      <c r="C139" s="16" t="s">
        <v>829</v>
      </c>
      <c r="D139" s="21" t="s">
        <v>830</v>
      </c>
    </row>
    <row r="140" spans="1:4" s="17" customFormat="1">
      <c r="A140" s="15" t="s">
        <v>28</v>
      </c>
      <c r="B140" s="15" t="s">
        <v>511</v>
      </c>
      <c r="C140" s="16" t="s">
        <v>831</v>
      </c>
      <c r="D140" s="21" t="s">
        <v>832</v>
      </c>
    </row>
    <row r="141" spans="1:4" s="17" customFormat="1">
      <c r="A141" s="15" t="s">
        <v>28</v>
      </c>
      <c r="B141" s="15" t="s">
        <v>511</v>
      </c>
      <c r="C141" s="16" t="s">
        <v>831</v>
      </c>
      <c r="D141" s="21" t="s">
        <v>833</v>
      </c>
    </row>
    <row r="142" spans="1:4" s="17" customFormat="1">
      <c r="A142" s="15" t="s">
        <v>28</v>
      </c>
      <c r="B142" s="15" t="s">
        <v>511</v>
      </c>
      <c r="C142" s="16" t="s">
        <v>834</v>
      </c>
      <c r="D142" s="21" t="s">
        <v>835</v>
      </c>
    </row>
    <row r="143" spans="1:4" s="17" customFormat="1">
      <c r="A143" s="15" t="s">
        <v>28</v>
      </c>
      <c r="B143" s="15" t="s">
        <v>511</v>
      </c>
      <c r="C143" s="16" t="s">
        <v>836</v>
      </c>
      <c r="D143" s="21" t="s">
        <v>837</v>
      </c>
    </row>
    <row r="144" spans="1:4" s="17" customFormat="1">
      <c r="A144" s="15" t="s">
        <v>28</v>
      </c>
      <c r="B144" s="15" t="s">
        <v>415</v>
      </c>
      <c r="C144" s="16" t="s">
        <v>602</v>
      </c>
      <c r="D144" s="21" t="s">
        <v>838</v>
      </c>
    </row>
    <row r="145" spans="1:4" s="17" customFormat="1">
      <c r="A145" s="15" t="s">
        <v>28</v>
      </c>
      <c r="B145" s="15" t="s">
        <v>415</v>
      </c>
      <c r="C145" s="16" t="s">
        <v>602</v>
      </c>
      <c r="D145" s="21" t="s">
        <v>839</v>
      </c>
    </row>
    <row r="146" spans="1:4" s="17" customFormat="1">
      <c r="A146" s="15" t="s">
        <v>28</v>
      </c>
      <c r="B146" s="15" t="s">
        <v>415</v>
      </c>
      <c r="C146" s="16" t="s">
        <v>602</v>
      </c>
      <c r="D146" s="21" t="s">
        <v>840</v>
      </c>
    </row>
    <row r="147" spans="1:4" s="17" customFormat="1">
      <c r="A147" s="15" t="s">
        <v>28</v>
      </c>
      <c r="B147" s="15" t="s">
        <v>415</v>
      </c>
      <c r="C147" s="16" t="s">
        <v>602</v>
      </c>
      <c r="D147" s="21" t="s">
        <v>841</v>
      </c>
    </row>
    <row r="148" spans="1:4" s="17" customFormat="1">
      <c r="A148" s="15" t="s">
        <v>28</v>
      </c>
      <c r="B148" s="15" t="s">
        <v>415</v>
      </c>
      <c r="C148" s="16" t="s">
        <v>602</v>
      </c>
      <c r="D148" s="21" t="s">
        <v>842</v>
      </c>
    </row>
    <row r="149" spans="1:4" s="17" customFormat="1">
      <c r="A149" s="15" t="s">
        <v>28</v>
      </c>
      <c r="B149" s="15" t="s">
        <v>415</v>
      </c>
      <c r="C149" s="16" t="s">
        <v>602</v>
      </c>
      <c r="D149" s="21" t="s">
        <v>843</v>
      </c>
    </row>
    <row r="150" spans="1:4" s="17" customFormat="1">
      <c r="A150" s="15" t="s">
        <v>28</v>
      </c>
      <c r="B150" s="15" t="s">
        <v>415</v>
      </c>
      <c r="C150" s="16" t="s">
        <v>602</v>
      </c>
      <c r="D150" s="21" t="s">
        <v>844</v>
      </c>
    </row>
    <row r="151" spans="1:4" s="17" customFormat="1">
      <c r="A151" s="15" t="s">
        <v>28</v>
      </c>
      <c r="B151" s="15" t="s">
        <v>415</v>
      </c>
      <c r="C151" s="16" t="s">
        <v>602</v>
      </c>
      <c r="D151" s="21" t="s">
        <v>845</v>
      </c>
    </row>
    <row r="152" spans="1:4" s="17" customFormat="1">
      <c r="A152" s="15" t="s">
        <v>28</v>
      </c>
      <c r="B152" s="15" t="s">
        <v>415</v>
      </c>
      <c r="C152" s="16" t="s">
        <v>602</v>
      </c>
      <c r="D152" s="21" t="s">
        <v>846</v>
      </c>
    </row>
    <row r="153" spans="1:4" s="17" customFormat="1">
      <c r="A153" s="15" t="s">
        <v>28</v>
      </c>
      <c r="B153" s="15" t="s">
        <v>415</v>
      </c>
      <c r="C153" s="16" t="s">
        <v>602</v>
      </c>
      <c r="D153" s="21" t="s">
        <v>847</v>
      </c>
    </row>
    <row r="154" spans="1:4" s="17" customFormat="1">
      <c r="A154" s="15" t="s">
        <v>28</v>
      </c>
      <c r="B154" s="15" t="s">
        <v>415</v>
      </c>
      <c r="C154" s="16" t="s">
        <v>602</v>
      </c>
      <c r="D154" s="21" t="s">
        <v>848</v>
      </c>
    </row>
    <row r="155" spans="1:4" s="17" customFormat="1">
      <c r="A155" s="15" t="s">
        <v>28</v>
      </c>
      <c r="B155" s="15" t="s">
        <v>415</v>
      </c>
      <c r="C155" s="16" t="s">
        <v>602</v>
      </c>
      <c r="D155" s="21" t="s">
        <v>849</v>
      </c>
    </row>
    <row r="156" spans="1:4" s="17" customFormat="1">
      <c r="A156" s="15" t="s">
        <v>28</v>
      </c>
      <c r="B156" s="15" t="s">
        <v>415</v>
      </c>
      <c r="C156" s="16" t="s">
        <v>602</v>
      </c>
      <c r="D156" s="21" t="s">
        <v>850</v>
      </c>
    </row>
    <row r="157" spans="1:4" s="17" customFormat="1">
      <c r="A157" s="15" t="s">
        <v>28</v>
      </c>
      <c r="B157" s="15" t="s">
        <v>415</v>
      </c>
      <c r="C157" s="16" t="s">
        <v>602</v>
      </c>
      <c r="D157" s="21" t="s">
        <v>851</v>
      </c>
    </row>
    <row r="158" spans="1:4" s="17" customFormat="1">
      <c r="A158" s="15" t="s">
        <v>28</v>
      </c>
      <c r="B158" s="15" t="s">
        <v>415</v>
      </c>
      <c r="C158" s="16" t="s">
        <v>602</v>
      </c>
      <c r="D158" s="21" t="s">
        <v>852</v>
      </c>
    </row>
    <row r="159" spans="1:4" s="17" customFormat="1">
      <c r="A159" s="15" t="s">
        <v>28</v>
      </c>
      <c r="B159" s="15" t="s">
        <v>415</v>
      </c>
      <c r="C159" s="16" t="s">
        <v>853</v>
      </c>
      <c r="D159" s="21" t="s">
        <v>854</v>
      </c>
    </row>
    <row r="160" spans="1:4" s="17" customFormat="1">
      <c r="A160" s="15" t="s">
        <v>28</v>
      </c>
      <c r="B160" s="15" t="s">
        <v>415</v>
      </c>
      <c r="C160" s="16" t="s">
        <v>855</v>
      </c>
      <c r="D160" s="21" t="s">
        <v>856</v>
      </c>
    </row>
    <row r="161" spans="1:4" s="17" customFormat="1">
      <c r="A161" s="15" t="s">
        <v>28</v>
      </c>
      <c r="B161" s="15" t="s">
        <v>415</v>
      </c>
      <c r="C161" s="16" t="s">
        <v>857</v>
      </c>
      <c r="D161" s="21" t="s">
        <v>858</v>
      </c>
    </row>
    <row r="162" spans="1:4" s="17" customFormat="1">
      <c r="A162" s="15" t="s">
        <v>28</v>
      </c>
      <c r="B162" s="15" t="s">
        <v>415</v>
      </c>
      <c r="C162" s="16" t="s">
        <v>859</v>
      </c>
      <c r="D162" s="21" t="s">
        <v>860</v>
      </c>
    </row>
    <row r="163" spans="1:4" s="17" customFormat="1">
      <c r="A163" s="15" t="s">
        <v>28</v>
      </c>
      <c r="B163" s="15" t="s">
        <v>415</v>
      </c>
      <c r="C163" s="16" t="s">
        <v>861</v>
      </c>
      <c r="D163" s="21" t="s">
        <v>143</v>
      </c>
    </row>
    <row r="164" spans="1:4" s="17" customFormat="1">
      <c r="A164" s="15" t="s">
        <v>28</v>
      </c>
      <c r="B164" s="15" t="s">
        <v>415</v>
      </c>
      <c r="C164" s="16" t="s">
        <v>862</v>
      </c>
      <c r="D164" s="21" t="s">
        <v>236</v>
      </c>
    </row>
    <row r="165" spans="1:4" s="17" customFormat="1">
      <c r="A165" s="15" t="s">
        <v>28</v>
      </c>
      <c r="B165" s="15" t="s">
        <v>415</v>
      </c>
      <c r="C165" s="16" t="s">
        <v>863</v>
      </c>
      <c r="D165" s="21" t="s">
        <v>864</v>
      </c>
    </row>
    <row r="166" spans="1:4" s="17" customFormat="1">
      <c r="A166" s="15" t="s">
        <v>28</v>
      </c>
      <c r="B166" s="15" t="s">
        <v>415</v>
      </c>
      <c r="C166" s="16" t="s">
        <v>865</v>
      </c>
      <c r="D166" s="21" t="s">
        <v>866</v>
      </c>
    </row>
    <row r="167" spans="1:4" s="17" customFormat="1">
      <c r="A167" s="15" t="s">
        <v>28</v>
      </c>
      <c r="B167" s="15" t="s">
        <v>415</v>
      </c>
      <c r="C167" s="16" t="s">
        <v>867</v>
      </c>
      <c r="D167" s="21" t="s">
        <v>868</v>
      </c>
    </row>
    <row r="168" spans="1:4" s="17" customFormat="1">
      <c r="A168" s="15" t="s">
        <v>28</v>
      </c>
      <c r="B168" s="15" t="s">
        <v>415</v>
      </c>
      <c r="C168" s="16" t="s">
        <v>869</v>
      </c>
      <c r="D168" s="21" t="s">
        <v>42</v>
      </c>
    </row>
    <row r="169" spans="1:4" s="17" customFormat="1">
      <c r="A169" s="15" t="s">
        <v>28</v>
      </c>
      <c r="B169" s="15" t="s">
        <v>415</v>
      </c>
      <c r="C169" s="16" t="s">
        <v>870</v>
      </c>
      <c r="D169" s="21" t="s">
        <v>871</v>
      </c>
    </row>
    <row r="170" spans="1:4" s="17" customFormat="1">
      <c r="A170" s="15" t="s">
        <v>28</v>
      </c>
      <c r="B170" s="15" t="s">
        <v>415</v>
      </c>
      <c r="C170" s="16" t="s">
        <v>556</v>
      </c>
      <c r="D170" s="21" t="s">
        <v>557</v>
      </c>
    </row>
    <row r="171" spans="1:4" s="17" customFormat="1">
      <c r="A171" s="15" t="s">
        <v>28</v>
      </c>
      <c r="B171" s="15" t="s">
        <v>415</v>
      </c>
      <c r="C171" s="16" t="s">
        <v>872</v>
      </c>
      <c r="D171" s="21" t="s">
        <v>31</v>
      </c>
    </row>
    <row r="172" spans="1:4" s="17" customFormat="1">
      <c r="A172" s="15" t="s">
        <v>28</v>
      </c>
      <c r="B172" s="15" t="s">
        <v>415</v>
      </c>
      <c r="C172" s="16" t="s">
        <v>873</v>
      </c>
      <c r="D172" s="21" t="s">
        <v>32</v>
      </c>
    </row>
    <row r="173" spans="1:4" s="17" customFormat="1">
      <c r="A173" s="15" t="s">
        <v>28</v>
      </c>
      <c r="B173" s="15" t="s">
        <v>415</v>
      </c>
      <c r="C173" s="16" t="s">
        <v>874</v>
      </c>
      <c r="D173" s="21" t="s">
        <v>875</v>
      </c>
    </row>
    <row r="174" spans="1:4" s="17" customFormat="1">
      <c r="A174" s="15" t="s">
        <v>28</v>
      </c>
      <c r="B174" s="15" t="s">
        <v>415</v>
      </c>
      <c r="C174" s="16" t="s">
        <v>876</v>
      </c>
      <c r="D174" s="21" t="s">
        <v>877</v>
      </c>
    </row>
    <row r="175" spans="1:4" s="17" customFormat="1">
      <c r="A175" s="15" t="s">
        <v>28</v>
      </c>
      <c r="B175" s="15" t="s">
        <v>415</v>
      </c>
      <c r="C175" s="16" t="s">
        <v>878</v>
      </c>
      <c r="D175" s="21" t="s">
        <v>29</v>
      </c>
    </row>
    <row r="176" spans="1:4" s="17" customFormat="1">
      <c r="A176" s="15" t="s">
        <v>28</v>
      </c>
      <c r="B176" s="15" t="s">
        <v>415</v>
      </c>
      <c r="C176" s="16" t="s">
        <v>879</v>
      </c>
      <c r="D176" s="21" t="s">
        <v>34</v>
      </c>
    </row>
    <row r="177" spans="1:4" s="17" customFormat="1">
      <c r="A177" s="15" t="s">
        <v>28</v>
      </c>
      <c r="B177" s="15" t="s">
        <v>415</v>
      </c>
      <c r="C177" s="16" t="s">
        <v>836</v>
      </c>
      <c r="D177" s="21" t="s">
        <v>880</v>
      </c>
    </row>
    <row r="178" spans="1:4" s="17" customFormat="1">
      <c r="A178" s="15" t="s">
        <v>28</v>
      </c>
      <c r="B178" s="15" t="s">
        <v>413</v>
      </c>
      <c r="C178" s="16" t="s">
        <v>602</v>
      </c>
      <c r="D178" s="21" t="s">
        <v>881</v>
      </c>
    </row>
    <row r="179" spans="1:4" s="17" customFormat="1">
      <c r="A179" s="15" t="s">
        <v>28</v>
      </c>
      <c r="B179" s="15" t="s">
        <v>413</v>
      </c>
      <c r="C179" s="16" t="s">
        <v>602</v>
      </c>
      <c r="D179" s="21" t="s">
        <v>882</v>
      </c>
    </row>
    <row r="180" spans="1:4" s="17" customFormat="1" ht="24">
      <c r="A180" s="15" t="s">
        <v>28</v>
      </c>
      <c r="B180" s="15" t="s">
        <v>413</v>
      </c>
      <c r="C180" s="16" t="s">
        <v>602</v>
      </c>
      <c r="D180" s="21" t="s">
        <v>883</v>
      </c>
    </row>
    <row r="181" spans="1:4" s="17" customFormat="1">
      <c r="A181" s="15" t="s">
        <v>28</v>
      </c>
      <c r="B181" s="15" t="s">
        <v>413</v>
      </c>
      <c r="C181" s="16" t="s">
        <v>884</v>
      </c>
      <c r="D181" s="21" t="s">
        <v>885</v>
      </c>
    </row>
    <row r="182" spans="1:4" s="17" customFormat="1">
      <c r="A182" s="15" t="s">
        <v>28</v>
      </c>
      <c r="B182" s="15" t="s">
        <v>413</v>
      </c>
      <c r="C182" s="16" t="s">
        <v>886</v>
      </c>
      <c r="D182" s="21" t="s">
        <v>887</v>
      </c>
    </row>
    <row r="183" spans="1:4" s="17" customFormat="1">
      <c r="A183" s="15" t="s">
        <v>28</v>
      </c>
      <c r="B183" s="15" t="s">
        <v>413</v>
      </c>
      <c r="C183" s="16" t="s">
        <v>888</v>
      </c>
      <c r="D183" s="21" t="s">
        <v>889</v>
      </c>
    </row>
    <row r="184" spans="1:4" s="17" customFormat="1">
      <c r="A184" s="15" t="s">
        <v>28</v>
      </c>
      <c r="B184" s="15" t="s">
        <v>413</v>
      </c>
      <c r="C184" s="16" t="s">
        <v>890</v>
      </c>
      <c r="D184" s="21" t="s">
        <v>891</v>
      </c>
    </row>
    <row r="185" spans="1:4" s="17" customFormat="1">
      <c r="A185" s="15" t="s">
        <v>28</v>
      </c>
      <c r="B185" s="15" t="s">
        <v>413</v>
      </c>
      <c r="C185" s="16" t="s">
        <v>892</v>
      </c>
      <c r="D185" s="21" t="s">
        <v>893</v>
      </c>
    </row>
    <row r="186" spans="1:4" s="17" customFormat="1">
      <c r="A186" s="15" t="s">
        <v>28</v>
      </c>
      <c r="B186" s="15" t="s">
        <v>413</v>
      </c>
      <c r="C186" s="16" t="s">
        <v>558</v>
      </c>
      <c r="D186" s="21" t="s">
        <v>559</v>
      </c>
    </row>
    <row r="187" spans="1:4" s="17" customFormat="1">
      <c r="A187" s="15" t="s">
        <v>28</v>
      </c>
      <c r="B187" s="15" t="s">
        <v>413</v>
      </c>
      <c r="C187" s="16" t="s">
        <v>894</v>
      </c>
      <c r="D187" s="21" t="s">
        <v>895</v>
      </c>
    </row>
    <row r="188" spans="1:4" s="17" customFormat="1">
      <c r="A188" s="15" t="s">
        <v>28</v>
      </c>
      <c r="B188" s="15" t="s">
        <v>413</v>
      </c>
      <c r="C188" s="16" t="s">
        <v>896</v>
      </c>
      <c r="D188" s="21" t="s">
        <v>897</v>
      </c>
    </row>
    <row r="189" spans="1:4" s="17" customFormat="1">
      <c r="A189" s="15" t="s">
        <v>28</v>
      </c>
      <c r="B189" s="15" t="s">
        <v>413</v>
      </c>
      <c r="C189" s="16" t="s">
        <v>898</v>
      </c>
      <c r="D189" s="21" t="s">
        <v>899</v>
      </c>
    </row>
    <row r="190" spans="1:4" s="17" customFormat="1">
      <c r="A190" s="15" t="s">
        <v>28</v>
      </c>
      <c r="B190" s="15" t="s">
        <v>413</v>
      </c>
      <c r="C190" s="16" t="s">
        <v>900</v>
      </c>
      <c r="D190" s="21" t="s">
        <v>901</v>
      </c>
    </row>
    <row r="191" spans="1:4" s="17" customFormat="1">
      <c r="A191" s="15" t="s">
        <v>28</v>
      </c>
      <c r="B191" s="15" t="s">
        <v>413</v>
      </c>
      <c r="C191" s="16" t="s">
        <v>902</v>
      </c>
      <c r="D191" s="21" t="s">
        <v>903</v>
      </c>
    </row>
    <row r="192" spans="1:4" s="17" customFormat="1">
      <c r="A192" s="15" t="s">
        <v>28</v>
      </c>
      <c r="B192" s="15" t="s">
        <v>413</v>
      </c>
      <c r="C192" s="16" t="s">
        <v>904</v>
      </c>
      <c r="D192" s="21" t="s">
        <v>905</v>
      </c>
    </row>
    <row r="193" spans="1:4" s="17" customFormat="1">
      <c r="A193" s="15" t="s">
        <v>28</v>
      </c>
      <c r="B193" s="15" t="s">
        <v>413</v>
      </c>
      <c r="C193" s="16" t="s">
        <v>906</v>
      </c>
      <c r="D193" s="21" t="s">
        <v>206</v>
      </c>
    </row>
    <row r="194" spans="1:4" s="17" customFormat="1">
      <c r="A194" s="15" t="s">
        <v>28</v>
      </c>
      <c r="B194" s="15" t="s">
        <v>413</v>
      </c>
      <c r="C194" s="16" t="s">
        <v>907</v>
      </c>
      <c r="D194" s="21" t="s">
        <v>908</v>
      </c>
    </row>
    <row r="195" spans="1:4" s="17" customFormat="1">
      <c r="A195" s="15" t="s">
        <v>28</v>
      </c>
      <c r="B195" s="15" t="s">
        <v>413</v>
      </c>
      <c r="C195" s="16" t="s">
        <v>909</v>
      </c>
      <c r="D195" s="21" t="s">
        <v>910</v>
      </c>
    </row>
    <row r="196" spans="1:4" s="17" customFormat="1">
      <c r="A196" s="15" t="s">
        <v>28</v>
      </c>
      <c r="B196" s="15" t="s">
        <v>413</v>
      </c>
      <c r="C196" s="16" t="s">
        <v>911</v>
      </c>
      <c r="D196" s="21" t="s">
        <v>912</v>
      </c>
    </row>
    <row r="197" spans="1:4" s="17" customFormat="1">
      <c r="A197" s="15" t="s">
        <v>28</v>
      </c>
      <c r="B197" s="15" t="s">
        <v>413</v>
      </c>
      <c r="C197" s="16" t="s">
        <v>913</v>
      </c>
      <c r="D197" s="21" t="s">
        <v>914</v>
      </c>
    </row>
    <row r="198" spans="1:4" s="17" customFormat="1">
      <c r="A198" s="15" t="s">
        <v>28</v>
      </c>
      <c r="B198" s="15" t="s">
        <v>413</v>
      </c>
      <c r="C198" s="16" t="s">
        <v>915</v>
      </c>
      <c r="D198" s="21" t="s">
        <v>916</v>
      </c>
    </row>
    <row r="199" spans="1:4" s="17" customFormat="1">
      <c r="A199" s="15" t="s">
        <v>28</v>
      </c>
      <c r="B199" s="15" t="s">
        <v>413</v>
      </c>
      <c r="C199" s="16" t="s">
        <v>917</v>
      </c>
      <c r="D199" s="21" t="s">
        <v>918</v>
      </c>
    </row>
    <row r="200" spans="1:4" s="17" customFormat="1">
      <c r="A200" s="15" t="s">
        <v>28</v>
      </c>
      <c r="B200" s="15" t="s">
        <v>413</v>
      </c>
      <c r="C200" s="16" t="s">
        <v>919</v>
      </c>
      <c r="D200" s="21" t="s">
        <v>920</v>
      </c>
    </row>
    <row r="201" spans="1:4" s="17" customFormat="1">
      <c r="A201" s="15" t="s">
        <v>28</v>
      </c>
      <c r="B201" s="15" t="s">
        <v>413</v>
      </c>
      <c r="C201" s="16" t="s">
        <v>921</v>
      </c>
      <c r="D201" s="21" t="s">
        <v>922</v>
      </c>
    </row>
    <row r="202" spans="1:4" s="17" customFormat="1">
      <c r="A202" s="15" t="s">
        <v>28</v>
      </c>
      <c r="B202" s="15" t="s">
        <v>413</v>
      </c>
      <c r="C202" s="16" t="s">
        <v>923</v>
      </c>
      <c r="D202" s="21" t="s">
        <v>924</v>
      </c>
    </row>
    <row r="203" spans="1:4" s="17" customFormat="1">
      <c r="A203" s="15" t="s">
        <v>28</v>
      </c>
      <c r="B203" s="15" t="s">
        <v>530</v>
      </c>
      <c r="C203" s="16" t="s">
        <v>602</v>
      </c>
      <c r="D203" s="21" t="s">
        <v>925</v>
      </c>
    </row>
    <row r="204" spans="1:4" s="17" customFormat="1">
      <c r="A204" s="15" t="s">
        <v>28</v>
      </c>
      <c r="B204" s="15" t="s">
        <v>530</v>
      </c>
      <c r="C204" s="16" t="s">
        <v>602</v>
      </c>
      <c r="D204" s="21" t="s">
        <v>926</v>
      </c>
    </row>
    <row r="205" spans="1:4" s="17" customFormat="1">
      <c r="A205" s="15" t="s">
        <v>28</v>
      </c>
      <c r="B205" s="15" t="s">
        <v>530</v>
      </c>
      <c r="C205" s="16" t="s">
        <v>602</v>
      </c>
      <c r="D205" s="21" t="s">
        <v>927</v>
      </c>
    </row>
    <row r="206" spans="1:4" s="17" customFormat="1">
      <c r="A206" s="15" t="s">
        <v>28</v>
      </c>
      <c r="B206" s="15" t="s">
        <v>530</v>
      </c>
      <c r="C206" s="16" t="s">
        <v>602</v>
      </c>
      <c r="D206" s="21" t="s">
        <v>928</v>
      </c>
    </row>
    <row r="207" spans="1:4" s="17" customFormat="1">
      <c r="A207" s="15" t="s">
        <v>28</v>
      </c>
      <c r="B207" s="15" t="s">
        <v>530</v>
      </c>
      <c r="C207" s="16" t="s">
        <v>602</v>
      </c>
      <c r="D207" s="21" t="s">
        <v>929</v>
      </c>
    </row>
    <row r="208" spans="1:4" s="17" customFormat="1">
      <c r="A208" s="15" t="s">
        <v>28</v>
      </c>
      <c r="B208" s="15" t="s">
        <v>530</v>
      </c>
      <c r="C208" s="16" t="s">
        <v>602</v>
      </c>
      <c r="D208" s="21" t="s">
        <v>930</v>
      </c>
    </row>
    <row r="209" spans="1:4" s="17" customFormat="1">
      <c r="A209" s="15" t="s">
        <v>28</v>
      </c>
      <c r="B209" s="15" t="s">
        <v>530</v>
      </c>
      <c r="C209" s="16" t="s">
        <v>602</v>
      </c>
      <c r="D209" s="21" t="s">
        <v>931</v>
      </c>
    </row>
    <row r="210" spans="1:4" s="17" customFormat="1">
      <c r="A210" s="15" t="s">
        <v>28</v>
      </c>
      <c r="B210" s="15" t="s">
        <v>530</v>
      </c>
      <c r="C210" s="16" t="s">
        <v>602</v>
      </c>
      <c r="D210" s="21" t="s">
        <v>932</v>
      </c>
    </row>
    <row r="211" spans="1:4" s="17" customFormat="1">
      <c r="A211" s="15" t="s">
        <v>28</v>
      </c>
      <c r="B211" s="15" t="s">
        <v>530</v>
      </c>
      <c r="C211" s="16" t="s">
        <v>602</v>
      </c>
      <c r="D211" s="21" t="s">
        <v>933</v>
      </c>
    </row>
    <row r="212" spans="1:4" s="17" customFormat="1">
      <c r="A212" s="15" t="s">
        <v>28</v>
      </c>
      <c r="B212" s="15" t="s">
        <v>530</v>
      </c>
      <c r="C212" s="16" t="s">
        <v>602</v>
      </c>
      <c r="D212" s="21" t="s">
        <v>934</v>
      </c>
    </row>
    <row r="213" spans="1:4" s="17" customFormat="1">
      <c r="A213" s="15" t="s">
        <v>28</v>
      </c>
      <c r="B213" s="15" t="s">
        <v>530</v>
      </c>
      <c r="C213" s="16" t="s">
        <v>935</v>
      </c>
      <c r="D213" s="21" t="s">
        <v>936</v>
      </c>
    </row>
    <row r="214" spans="1:4" s="17" customFormat="1">
      <c r="A214" s="15" t="s">
        <v>28</v>
      </c>
      <c r="B214" s="15" t="s">
        <v>530</v>
      </c>
      <c r="C214" s="16" t="s">
        <v>937</v>
      </c>
      <c r="D214" s="21" t="s">
        <v>938</v>
      </c>
    </row>
    <row r="215" spans="1:4" s="17" customFormat="1">
      <c r="A215" s="15" t="s">
        <v>28</v>
      </c>
      <c r="B215" s="15" t="s">
        <v>530</v>
      </c>
      <c r="C215" s="16" t="s">
        <v>939</v>
      </c>
      <c r="D215" s="21" t="s">
        <v>940</v>
      </c>
    </row>
    <row r="216" spans="1:4" s="17" customFormat="1">
      <c r="A216" s="15" t="s">
        <v>28</v>
      </c>
      <c r="B216" s="15" t="s">
        <v>530</v>
      </c>
      <c r="C216" s="16" t="s">
        <v>941</v>
      </c>
      <c r="D216" s="21" t="s">
        <v>942</v>
      </c>
    </row>
    <row r="217" spans="1:4" s="17" customFormat="1">
      <c r="A217" s="15" t="s">
        <v>28</v>
      </c>
      <c r="B217" s="15" t="s">
        <v>530</v>
      </c>
      <c r="C217" s="16" t="s">
        <v>943</v>
      </c>
      <c r="D217" s="21" t="s">
        <v>808</v>
      </c>
    </row>
    <row r="218" spans="1:4" s="17" customFormat="1">
      <c r="A218" s="15" t="s">
        <v>28</v>
      </c>
      <c r="B218" s="15" t="s">
        <v>530</v>
      </c>
      <c r="C218" s="16" t="s">
        <v>944</v>
      </c>
      <c r="D218" s="21" t="s">
        <v>945</v>
      </c>
    </row>
    <row r="219" spans="1:4" s="17" customFormat="1">
      <c r="A219" s="15" t="s">
        <v>28</v>
      </c>
      <c r="B219" s="15" t="s">
        <v>530</v>
      </c>
      <c r="C219" s="16" t="s">
        <v>946</v>
      </c>
      <c r="D219" s="21" t="s">
        <v>947</v>
      </c>
    </row>
    <row r="220" spans="1:4" s="17" customFormat="1">
      <c r="A220" s="15" t="s">
        <v>28</v>
      </c>
      <c r="B220" s="15" t="s">
        <v>530</v>
      </c>
      <c r="C220" s="16" t="s">
        <v>948</v>
      </c>
      <c r="D220" s="21" t="s">
        <v>949</v>
      </c>
    </row>
    <row r="221" spans="1:4" s="17" customFormat="1">
      <c r="A221" s="15" t="s">
        <v>28</v>
      </c>
      <c r="B221" s="15" t="s">
        <v>530</v>
      </c>
      <c r="C221" s="16" t="s">
        <v>950</v>
      </c>
      <c r="D221" s="21" t="s">
        <v>951</v>
      </c>
    </row>
    <row r="222" spans="1:4" s="17" customFormat="1">
      <c r="A222" s="15" t="s">
        <v>28</v>
      </c>
      <c r="B222" s="15" t="s">
        <v>530</v>
      </c>
      <c r="C222" s="16" t="s">
        <v>952</v>
      </c>
      <c r="D222" s="21" t="s">
        <v>57</v>
      </c>
    </row>
    <row r="223" spans="1:4" s="17" customFormat="1">
      <c r="A223" s="15" t="s">
        <v>28</v>
      </c>
      <c r="B223" s="15" t="s">
        <v>530</v>
      </c>
      <c r="C223" s="16" t="s">
        <v>953</v>
      </c>
      <c r="D223" s="21" t="s">
        <v>954</v>
      </c>
    </row>
    <row r="224" spans="1:4" s="17" customFormat="1">
      <c r="A224" s="15" t="s">
        <v>28</v>
      </c>
      <c r="B224" s="15" t="s">
        <v>530</v>
      </c>
      <c r="C224" s="16" t="s">
        <v>955</v>
      </c>
      <c r="D224" s="21" t="s">
        <v>956</v>
      </c>
    </row>
    <row r="225" spans="1:4" s="17" customFormat="1">
      <c r="A225" s="15" t="s">
        <v>28</v>
      </c>
      <c r="B225" s="15" t="s">
        <v>530</v>
      </c>
      <c r="C225" s="16" t="s">
        <v>957</v>
      </c>
      <c r="D225" s="21" t="s">
        <v>958</v>
      </c>
    </row>
    <row r="226" spans="1:4" s="17" customFormat="1">
      <c r="A226" s="15" t="s">
        <v>28</v>
      </c>
      <c r="B226" s="15" t="s">
        <v>530</v>
      </c>
      <c r="C226" s="16" t="s">
        <v>959</v>
      </c>
      <c r="D226" s="21" t="s">
        <v>960</v>
      </c>
    </row>
    <row r="227" spans="1:4" s="17" customFormat="1">
      <c r="A227" s="15" t="s">
        <v>28</v>
      </c>
      <c r="B227" s="15" t="s">
        <v>530</v>
      </c>
      <c r="C227" s="16" t="s">
        <v>961</v>
      </c>
      <c r="D227" s="21" t="s">
        <v>962</v>
      </c>
    </row>
    <row r="228" spans="1:4" s="17" customFormat="1">
      <c r="A228" s="15" t="s">
        <v>28</v>
      </c>
      <c r="B228" s="15" t="s">
        <v>530</v>
      </c>
      <c r="C228" s="16" t="s">
        <v>963</v>
      </c>
      <c r="D228" s="21" t="s">
        <v>964</v>
      </c>
    </row>
    <row r="229" spans="1:4" s="17" customFormat="1">
      <c r="A229" s="15" t="s">
        <v>28</v>
      </c>
      <c r="B229" s="15" t="s">
        <v>530</v>
      </c>
      <c r="C229" s="16" t="s">
        <v>965</v>
      </c>
      <c r="D229" s="21" t="s">
        <v>966</v>
      </c>
    </row>
    <row r="230" spans="1:4" s="17" customFormat="1">
      <c r="A230" s="15" t="s">
        <v>28</v>
      </c>
      <c r="B230" s="15" t="s">
        <v>530</v>
      </c>
      <c r="C230" s="16" t="s">
        <v>965</v>
      </c>
      <c r="D230" s="21" t="s">
        <v>967</v>
      </c>
    </row>
    <row r="231" spans="1:4" s="17" customFormat="1">
      <c r="A231" s="15" t="s">
        <v>28</v>
      </c>
      <c r="B231" s="15" t="s">
        <v>530</v>
      </c>
      <c r="C231" s="16" t="s">
        <v>965</v>
      </c>
      <c r="D231" s="21" t="s">
        <v>968</v>
      </c>
    </row>
    <row r="232" spans="1:4" s="17" customFormat="1">
      <c r="A232" s="15" t="s">
        <v>28</v>
      </c>
      <c r="B232" s="15" t="s">
        <v>530</v>
      </c>
      <c r="C232" s="16" t="s">
        <v>965</v>
      </c>
      <c r="D232" s="21" t="s">
        <v>969</v>
      </c>
    </row>
    <row r="233" spans="1:4" s="17" customFormat="1" ht="24">
      <c r="A233" s="15" t="s">
        <v>28</v>
      </c>
      <c r="B233" s="15" t="s">
        <v>530</v>
      </c>
      <c r="C233" s="16" t="s">
        <v>965</v>
      </c>
      <c r="D233" s="21" t="s">
        <v>970</v>
      </c>
    </row>
    <row r="234" spans="1:4" s="17" customFormat="1">
      <c r="A234" s="15" t="s">
        <v>28</v>
      </c>
      <c r="B234" s="15" t="s">
        <v>530</v>
      </c>
      <c r="C234" s="16" t="s">
        <v>836</v>
      </c>
      <c r="D234" s="21" t="s">
        <v>971</v>
      </c>
    </row>
    <row r="235" spans="1:4" s="17" customFormat="1">
      <c r="A235" s="15" t="s">
        <v>28</v>
      </c>
      <c r="B235" s="15" t="s">
        <v>530</v>
      </c>
      <c r="C235" s="16" t="s">
        <v>972</v>
      </c>
      <c r="D235" s="21" t="s">
        <v>973</v>
      </c>
    </row>
    <row r="236" spans="1:4" s="17" customFormat="1">
      <c r="A236" s="15" t="s">
        <v>28</v>
      </c>
      <c r="B236" s="15" t="s">
        <v>530</v>
      </c>
      <c r="C236" s="16" t="s">
        <v>974</v>
      </c>
      <c r="D236" s="21" t="s">
        <v>975</v>
      </c>
    </row>
    <row r="237" spans="1:4" s="17" customFormat="1">
      <c r="A237" s="15" t="s">
        <v>28</v>
      </c>
      <c r="B237" s="15" t="s">
        <v>530</v>
      </c>
      <c r="C237" s="16" t="s">
        <v>976</v>
      </c>
      <c r="D237" s="21" t="s">
        <v>977</v>
      </c>
    </row>
    <row r="238" spans="1:4" s="17" customFormat="1">
      <c r="A238" s="15" t="s">
        <v>28</v>
      </c>
      <c r="B238" s="15" t="s">
        <v>489</v>
      </c>
      <c r="C238" s="16" t="s">
        <v>602</v>
      </c>
      <c r="D238" s="21" t="s">
        <v>978</v>
      </c>
    </row>
    <row r="239" spans="1:4" s="17" customFormat="1">
      <c r="A239" s="15" t="s">
        <v>28</v>
      </c>
      <c r="B239" s="15" t="s">
        <v>489</v>
      </c>
      <c r="C239" s="16" t="s">
        <v>602</v>
      </c>
      <c r="D239" s="21" t="s">
        <v>979</v>
      </c>
    </row>
    <row r="240" spans="1:4" s="17" customFormat="1">
      <c r="A240" s="15" t="s">
        <v>28</v>
      </c>
      <c r="B240" s="15" t="s">
        <v>489</v>
      </c>
      <c r="C240" s="16" t="s">
        <v>602</v>
      </c>
      <c r="D240" s="21" t="s">
        <v>980</v>
      </c>
    </row>
    <row r="241" spans="1:4" s="17" customFormat="1">
      <c r="A241" s="15" t="s">
        <v>28</v>
      </c>
      <c r="B241" s="15" t="s">
        <v>489</v>
      </c>
      <c r="C241" s="16" t="s">
        <v>602</v>
      </c>
      <c r="D241" s="21" t="s">
        <v>981</v>
      </c>
    </row>
    <row r="242" spans="1:4" s="17" customFormat="1">
      <c r="A242" s="15" t="s">
        <v>28</v>
      </c>
      <c r="B242" s="15" t="s">
        <v>489</v>
      </c>
      <c r="C242" s="16" t="s">
        <v>602</v>
      </c>
      <c r="D242" s="21" t="s">
        <v>982</v>
      </c>
    </row>
    <row r="243" spans="1:4" s="17" customFormat="1">
      <c r="A243" s="15" t="s">
        <v>28</v>
      </c>
      <c r="B243" s="15" t="s">
        <v>489</v>
      </c>
      <c r="C243" s="16" t="s">
        <v>602</v>
      </c>
      <c r="D243" s="21" t="s">
        <v>983</v>
      </c>
    </row>
    <row r="244" spans="1:4" s="17" customFormat="1">
      <c r="A244" s="15" t="s">
        <v>28</v>
      </c>
      <c r="B244" s="15" t="s">
        <v>489</v>
      </c>
      <c r="C244" s="16" t="s">
        <v>602</v>
      </c>
      <c r="D244" s="21" t="s">
        <v>984</v>
      </c>
    </row>
    <row r="245" spans="1:4" s="17" customFormat="1">
      <c r="A245" s="15" t="s">
        <v>28</v>
      </c>
      <c r="B245" s="15" t="s">
        <v>489</v>
      </c>
      <c r="C245" s="16" t="s">
        <v>985</v>
      </c>
      <c r="D245" s="21" t="s">
        <v>986</v>
      </c>
    </row>
    <row r="246" spans="1:4" s="17" customFormat="1">
      <c r="A246" s="15" t="s">
        <v>28</v>
      </c>
      <c r="B246" s="15" t="s">
        <v>489</v>
      </c>
      <c r="C246" s="16" t="s">
        <v>987</v>
      </c>
      <c r="D246" s="21" t="s">
        <v>988</v>
      </c>
    </row>
    <row r="247" spans="1:4" s="17" customFormat="1">
      <c r="A247" s="15" t="s">
        <v>28</v>
      </c>
      <c r="B247" s="15" t="s">
        <v>489</v>
      </c>
      <c r="C247" s="16" t="s">
        <v>989</v>
      </c>
      <c r="D247" s="21" t="s">
        <v>990</v>
      </c>
    </row>
    <row r="248" spans="1:4" s="17" customFormat="1">
      <c r="A248" s="15" t="s">
        <v>28</v>
      </c>
      <c r="B248" s="15" t="s">
        <v>489</v>
      </c>
      <c r="C248" s="16" t="s">
        <v>991</v>
      </c>
      <c r="D248" s="21" t="s">
        <v>992</v>
      </c>
    </row>
    <row r="249" spans="1:4" s="17" customFormat="1">
      <c r="A249" s="15" t="s">
        <v>28</v>
      </c>
      <c r="B249" s="15" t="s">
        <v>489</v>
      </c>
      <c r="C249" s="16" t="s">
        <v>993</v>
      </c>
      <c r="D249" s="21" t="s">
        <v>89</v>
      </c>
    </row>
    <row r="250" spans="1:4" s="17" customFormat="1">
      <c r="A250" s="15" t="s">
        <v>28</v>
      </c>
      <c r="B250" s="15" t="s">
        <v>489</v>
      </c>
      <c r="C250" s="16" t="s">
        <v>994</v>
      </c>
      <c r="D250" s="21" t="s">
        <v>995</v>
      </c>
    </row>
    <row r="251" spans="1:4" s="17" customFormat="1">
      <c r="A251" s="15" t="s">
        <v>28</v>
      </c>
      <c r="B251" s="15" t="s">
        <v>489</v>
      </c>
      <c r="C251" s="16" t="s">
        <v>996</v>
      </c>
      <c r="D251" s="21" t="s">
        <v>35</v>
      </c>
    </row>
    <row r="252" spans="1:4" s="17" customFormat="1">
      <c r="A252" s="15" t="s">
        <v>28</v>
      </c>
      <c r="B252" s="15" t="s">
        <v>489</v>
      </c>
      <c r="C252" s="16" t="s">
        <v>997</v>
      </c>
      <c r="D252" s="21" t="s">
        <v>998</v>
      </c>
    </row>
    <row r="253" spans="1:4" s="17" customFormat="1">
      <c r="A253" s="15" t="s">
        <v>28</v>
      </c>
      <c r="B253" s="15" t="s">
        <v>489</v>
      </c>
      <c r="C253" s="16" t="s">
        <v>999</v>
      </c>
      <c r="D253" s="21" t="s">
        <v>1000</v>
      </c>
    </row>
    <row r="254" spans="1:4" s="17" customFormat="1">
      <c r="A254" s="15" t="s">
        <v>28</v>
      </c>
      <c r="B254" s="15" t="s">
        <v>489</v>
      </c>
      <c r="C254" s="16" t="s">
        <v>1001</v>
      </c>
      <c r="D254" s="21" t="s">
        <v>36</v>
      </c>
    </row>
    <row r="255" spans="1:4" s="17" customFormat="1">
      <c r="A255" s="15" t="s">
        <v>28</v>
      </c>
      <c r="B255" s="15" t="s">
        <v>489</v>
      </c>
      <c r="C255" s="16" t="s">
        <v>1002</v>
      </c>
      <c r="D255" s="21" t="s">
        <v>1003</v>
      </c>
    </row>
    <row r="256" spans="1:4" s="17" customFormat="1">
      <c r="A256" s="15" t="s">
        <v>28</v>
      </c>
      <c r="B256" s="15" t="s">
        <v>489</v>
      </c>
      <c r="C256" s="16" t="s">
        <v>1004</v>
      </c>
      <c r="D256" s="21" t="s">
        <v>1005</v>
      </c>
    </row>
    <row r="257" spans="1:4" s="17" customFormat="1">
      <c r="A257" s="15" t="s">
        <v>28</v>
      </c>
      <c r="B257" s="15" t="s">
        <v>489</v>
      </c>
      <c r="C257" s="16" t="s">
        <v>1006</v>
      </c>
      <c r="D257" s="21" t="s">
        <v>1007</v>
      </c>
    </row>
    <row r="258" spans="1:4" s="17" customFormat="1">
      <c r="A258" s="15" t="s">
        <v>28</v>
      </c>
      <c r="B258" s="15" t="s">
        <v>489</v>
      </c>
      <c r="C258" s="16" t="s">
        <v>1008</v>
      </c>
      <c r="D258" s="21" t="s">
        <v>1009</v>
      </c>
    </row>
    <row r="259" spans="1:4" s="17" customFormat="1">
      <c r="A259" s="15" t="s">
        <v>28</v>
      </c>
      <c r="B259" s="15" t="s">
        <v>489</v>
      </c>
      <c r="C259" s="16" t="s">
        <v>1010</v>
      </c>
      <c r="D259" s="21" t="s">
        <v>1011</v>
      </c>
    </row>
    <row r="260" spans="1:4" s="17" customFormat="1">
      <c r="A260" s="15" t="s">
        <v>28</v>
      </c>
      <c r="B260" s="15" t="s">
        <v>489</v>
      </c>
      <c r="C260" s="16" t="s">
        <v>1012</v>
      </c>
      <c r="D260" s="21" t="s">
        <v>1013</v>
      </c>
    </row>
    <row r="261" spans="1:4" s="17" customFormat="1">
      <c r="A261" s="15" t="s">
        <v>28</v>
      </c>
      <c r="B261" s="15" t="s">
        <v>489</v>
      </c>
      <c r="C261" s="16" t="s">
        <v>1014</v>
      </c>
      <c r="D261" s="21" t="s">
        <v>540</v>
      </c>
    </row>
    <row r="262" spans="1:4" s="17" customFormat="1">
      <c r="A262" s="15" t="s">
        <v>28</v>
      </c>
      <c r="B262" s="15" t="s">
        <v>489</v>
      </c>
      <c r="C262" s="16" t="s">
        <v>1015</v>
      </c>
      <c r="D262" s="21" t="s">
        <v>1016</v>
      </c>
    </row>
    <row r="263" spans="1:4" s="17" customFormat="1">
      <c r="A263" s="15" t="s">
        <v>28</v>
      </c>
      <c r="B263" s="15" t="s">
        <v>489</v>
      </c>
      <c r="C263" s="16" t="s">
        <v>1017</v>
      </c>
      <c r="D263" s="21" t="s">
        <v>1018</v>
      </c>
    </row>
    <row r="264" spans="1:4" s="17" customFormat="1">
      <c r="A264" s="15" t="s">
        <v>28</v>
      </c>
      <c r="B264" s="15" t="s">
        <v>489</v>
      </c>
      <c r="C264" s="16" t="s">
        <v>836</v>
      </c>
      <c r="D264" s="21" t="s">
        <v>1019</v>
      </c>
    </row>
    <row r="265" spans="1:4" s="17" customFormat="1">
      <c r="A265" s="15" t="s">
        <v>28</v>
      </c>
      <c r="B265" s="15" t="s">
        <v>493</v>
      </c>
      <c r="C265" s="16" t="s">
        <v>602</v>
      </c>
      <c r="D265" s="21" t="s">
        <v>1020</v>
      </c>
    </row>
    <row r="266" spans="1:4" s="17" customFormat="1">
      <c r="A266" s="15" t="s">
        <v>28</v>
      </c>
      <c r="B266" s="15" t="s">
        <v>493</v>
      </c>
      <c r="C266" s="16" t="s">
        <v>602</v>
      </c>
      <c r="D266" s="21" t="s">
        <v>1021</v>
      </c>
    </row>
    <row r="267" spans="1:4" s="17" customFormat="1">
      <c r="A267" s="15" t="s">
        <v>28</v>
      </c>
      <c r="B267" s="15" t="s">
        <v>493</v>
      </c>
      <c r="C267" s="16" t="s">
        <v>602</v>
      </c>
      <c r="D267" s="21" t="s">
        <v>1022</v>
      </c>
    </row>
    <row r="268" spans="1:4" s="17" customFormat="1">
      <c r="A268" s="15" t="s">
        <v>28</v>
      </c>
      <c r="B268" s="15" t="s">
        <v>493</v>
      </c>
      <c r="C268" s="16" t="s">
        <v>602</v>
      </c>
      <c r="D268" s="21" t="s">
        <v>1023</v>
      </c>
    </row>
    <row r="269" spans="1:4" s="17" customFormat="1">
      <c r="A269" s="15" t="s">
        <v>28</v>
      </c>
      <c r="B269" s="15" t="s">
        <v>493</v>
      </c>
      <c r="C269" s="16" t="s">
        <v>1024</v>
      </c>
      <c r="D269" s="21" t="s">
        <v>1025</v>
      </c>
    </row>
    <row r="270" spans="1:4" s="17" customFormat="1">
      <c r="A270" s="15" t="s">
        <v>28</v>
      </c>
      <c r="B270" s="15" t="s">
        <v>493</v>
      </c>
      <c r="C270" s="16" t="s">
        <v>1026</v>
      </c>
      <c r="D270" s="21" t="s">
        <v>1027</v>
      </c>
    </row>
    <row r="271" spans="1:4" s="17" customFormat="1">
      <c r="A271" s="15" t="s">
        <v>28</v>
      </c>
      <c r="B271" s="15" t="s">
        <v>493</v>
      </c>
      <c r="C271" s="16" t="s">
        <v>1028</v>
      </c>
      <c r="D271" s="21" t="s">
        <v>1029</v>
      </c>
    </row>
    <row r="272" spans="1:4" s="17" customFormat="1">
      <c r="A272" s="15" t="s">
        <v>28</v>
      </c>
      <c r="B272" s="15" t="s">
        <v>493</v>
      </c>
      <c r="C272" s="16" t="s">
        <v>1030</v>
      </c>
      <c r="D272" s="21" t="s">
        <v>37</v>
      </c>
    </row>
    <row r="273" spans="1:4" s="17" customFormat="1">
      <c r="A273" s="15" t="s">
        <v>28</v>
      </c>
      <c r="B273" s="15" t="s">
        <v>493</v>
      </c>
      <c r="C273" s="16" t="s">
        <v>1031</v>
      </c>
      <c r="D273" s="21" t="s">
        <v>1032</v>
      </c>
    </row>
    <row r="274" spans="1:4" s="17" customFormat="1">
      <c r="A274" s="15" t="s">
        <v>28</v>
      </c>
      <c r="B274" s="15" t="s">
        <v>493</v>
      </c>
      <c r="C274" s="16" t="s">
        <v>1033</v>
      </c>
      <c r="D274" s="21" t="s">
        <v>1034</v>
      </c>
    </row>
    <row r="275" spans="1:4" s="17" customFormat="1">
      <c r="A275" s="15" t="s">
        <v>28</v>
      </c>
      <c r="B275" s="15" t="s">
        <v>493</v>
      </c>
      <c r="C275" s="16" t="s">
        <v>1035</v>
      </c>
      <c r="D275" s="21" t="s">
        <v>190</v>
      </c>
    </row>
    <row r="276" spans="1:4" s="17" customFormat="1">
      <c r="A276" s="15" t="s">
        <v>28</v>
      </c>
      <c r="B276" s="15" t="s">
        <v>493</v>
      </c>
      <c r="C276" s="16" t="s">
        <v>1036</v>
      </c>
      <c r="D276" s="21" t="s">
        <v>39</v>
      </c>
    </row>
    <row r="277" spans="1:4" s="17" customFormat="1">
      <c r="A277" s="15" t="s">
        <v>28</v>
      </c>
      <c r="B277" s="15" t="s">
        <v>493</v>
      </c>
      <c r="C277" s="16" t="s">
        <v>1037</v>
      </c>
      <c r="D277" s="21" t="s">
        <v>527</v>
      </c>
    </row>
    <row r="278" spans="1:4" s="17" customFormat="1">
      <c r="A278" s="15" t="s">
        <v>28</v>
      </c>
      <c r="B278" s="15" t="s">
        <v>493</v>
      </c>
      <c r="C278" s="16" t="s">
        <v>1038</v>
      </c>
      <c r="D278" s="21" t="s">
        <v>1039</v>
      </c>
    </row>
    <row r="279" spans="1:4" s="17" customFormat="1">
      <c r="A279" s="15" t="s">
        <v>28</v>
      </c>
      <c r="B279" s="15" t="s">
        <v>493</v>
      </c>
      <c r="C279" s="16" t="s">
        <v>1040</v>
      </c>
      <c r="D279" s="21" t="s">
        <v>1041</v>
      </c>
    </row>
    <row r="280" spans="1:4" s="17" customFormat="1">
      <c r="A280" s="15" t="s">
        <v>28</v>
      </c>
      <c r="B280" s="15" t="s">
        <v>493</v>
      </c>
      <c r="C280" s="16" t="s">
        <v>1042</v>
      </c>
      <c r="D280" s="21" t="s">
        <v>1043</v>
      </c>
    </row>
    <row r="281" spans="1:4" s="17" customFormat="1">
      <c r="A281" s="15" t="s">
        <v>28</v>
      </c>
      <c r="B281" s="15" t="s">
        <v>493</v>
      </c>
      <c r="C281" s="16" t="s">
        <v>1044</v>
      </c>
      <c r="D281" s="21" t="s">
        <v>1045</v>
      </c>
    </row>
    <row r="282" spans="1:4" s="17" customFormat="1">
      <c r="A282" s="15" t="s">
        <v>28</v>
      </c>
      <c r="B282" s="15" t="s">
        <v>493</v>
      </c>
      <c r="C282" s="16" t="s">
        <v>1046</v>
      </c>
      <c r="D282" s="21" t="s">
        <v>1047</v>
      </c>
    </row>
    <row r="283" spans="1:4" s="17" customFormat="1">
      <c r="A283" s="15" t="s">
        <v>28</v>
      </c>
      <c r="B283" s="15" t="s">
        <v>493</v>
      </c>
      <c r="C283" s="16" t="s">
        <v>1048</v>
      </c>
      <c r="D283" s="21" t="s">
        <v>295</v>
      </c>
    </row>
    <row r="284" spans="1:4" s="17" customFormat="1">
      <c r="A284" s="15" t="s">
        <v>28</v>
      </c>
      <c r="B284" s="15" t="s">
        <v>493</v>
      </c>
      <c r="C284" s="16" t="s">
        <v>1049</v>
      </c>
      <c r="D284" s="21" t="s">
        <v>1050</v>
      </c>
    </row>
    <row r="285" spans="1:4" s="17" customFormat="1">
      <c r="A285" s="15" t="s">
        <v>28</v>
      </c>
      <c r="B285" s="15" t="s">
        <v>493</v>
      </c>
      <c r="C285" s="16" t="s">
        <v>1051</v>
      </c>
      <c r="D285" s="21" t="s">
        <v>1052</v>
      </c>
    </row>
    <row r="286" spans="1:4" s="17" customFormat="1">
      <c r="A286" s="15" t="s">
        <v>28</v>
      </c>
      <c r="B286" s="15" t="s">
        <v>493</v>
      </c>
      <c r="C286" s="16" t="s">
        <v>1053</v>
      </c>
      <c r="D286" s="21" t="s">
        <v>1054</v>
      </c>
    </row>
    <row r="287" spans="1:4" s="17" customFormat="1">
      <c r="A287" s="15" t="s">
        <v>28</v>
      </c>
      <c r="B287" s="15" t="s">
        <v>493</v>
      </c>
      <c r="C287" s="16" t="s">
        <v>1055</v>
      </c>
      <c r="D287" s="21" t="s">
        <v>1056</v>
      </c>
    </row>
    <row r="288" spans="1:4" s="17" customFormat="1">
      <c r="A288" s="15" t="s">
        <v>28</v>
      </c>
      <c r="B288" s="15" t="s">
        <v>493</v>
      </c>
      <c r="C288" s="16" t="s">
        <v>1057</v>
      </c>
      <c r="D288" s="21" t="s">
        <v>808</v>
      </c>
    </row>
    <row r="289" spans="1:4" s="17" customFormat="1">
      <c r="A289" s="15" t="s">
        <v>28</v>
      </c>
      <c r="B289" s="15" t="s">
        <v>493</v>
      </c>
      <c r="C289" s="16" t="s">
        <v>1058</v>
      </c>
      <c r="D289" s="21" t="s">
        <v>1059</v>
      </c>
    </row>
    <row r="290" spans="1:4" s="17" customFormat="1">
      <c r="A290" s="15" t="s">
        <v>28</v>
      </c>
      <c r="B290" s="15" t="s">
        <v>493</v>
      </c>
      <c r="C290" s="16" t="s">
        <v>1060</v>
      </c>
      <c r="D290" s="21" t="s">
        <v>1061</v>
      </c>
    </row>
    <row r="291" spans="1:4" s="17" customFormat="1">
      <c r="A291" s="15" t="s">
        <v>28</v>
      </c>
      <c r="B291" s="15" t="s">
        <v>410</v>
      </c>
      <c r="C291" s="16" t="s">
        <v>602</v>
      </c>
      <c r="D291" s="21" t="s">
        <v>1062</v>
      </c>
    </row>
    <row r="292" spans="1:4" s="17" customFormat="1">
      <c r="A292" s="15" t="s">
        <v>28</v>
      </c>
      <c r="B292" s="15" t="s">
        <v>410</v>
      </c>
      <c r="C292" s="16" t="s">
        <v>602</v>
      </c>
      <c r="D292" s="21" t="s">
        <v>1063</v>
      </c>
    </row>
    <row r="293" spans="1:4" s="17" customFormat="1">
      <c r="A293" s="15" t="s">
        <v>28</v>
      </c>
      <c r="B293" s="15" t="s">
        <v>410</v>
      </c>
      <c r="C293" s="16" t="s">
        <v>602</v>
      </c>
      <c r="D293" s="21" t="s">
        <v>1064</v>
      </c>
    </row>
    <row r="294" spans="1:4" s="17" customFormat="1">
      <c r="A294" s="15" t="s">
        <v>28</v>
      </c>
      <c r="B294" s="15" t="s">
        <v>410</v>
      </c>
      <c r="C294" s="16" t="s">
        <v>602</v>
      </c>
      <c r="D294" s="21" t="s">
        <v>1065</v>
      </c>
    </row>
    <row r="295" spans="1:4" s="17" customFormat="1">
      <c r="A295" s="15" t="s">
        <v>28</v>
      </c>
      <c r="B295" s="15" t="s">
        <v>410</v>
      </c>
      <c r="C295" s="16" t="s">
        <v>1066</v>
      </c>
      <c r="D295" s="21" t="s">
        <v>1067</v>
      </c>
    </row>
    <row r="296" spans="1:4" s="17" customFormat="1">
      <c r="A296" s="15" t="s">
        <v>28</v>
      </c>
      <c r="B296" s="15" t="s">
        <v>410</v>
      </c>
      <c r="C296" s="16" t="s">
        <v>1068</v>
      </c>
      <c r="D296" s="21" t="s">
        <v>1069</v>
      </c>
    </row>
    <row r="297" spans="1:4" s="17" customFormat="1">
      <c r="A297" s="15" t="s">
        <v>28</v>
      </c>
      <c r="B297" s="15" t="s">
        <v>410</v>
      </c>
      <c r="C297" s="16" t="s">
        <v>1070</v>
      </c>
      <c r="D297" s="21" t="s">
        <v>90</v>
      </c>
    </row>
    <row r="298" spans="1:4" s="17" customFormat="1">
      <c r="A298" s="15" t="s">
        <v>28</v>
      </c>
      <c r="B298" s="15" t="s">
        <v>410</v>
      </c>
      <c r="C298" s="16" t="s">
        <v>1071</v>
      </c>
      <c r="D298" s="21" t="s">
        <v>1072</v>
      </c>
    </row>
    <row r="299" spans="1:4" s="17" customFormat="1">
      <c r="A299" s="15" t="s">
        <v>28</v>
      </c>
      <c r="B299" s="15" t="s">
        <v>410</v>
      </c>
      <c r="C299" s="16" t="s">
        <v>1073</v>
      </c>
      <c r="D299" s="21" t="s">
        <v>1074</v>
      </c>
    </row>
    <row r="300" spans="1:4" s="17" customFormat="1">
      <c r="A300" s="15" t="s">
        <v>28</v>
      </c>
      <c r="B300" s="15" t="s">
        <v>410</v>
      </c>
      <c r="C300" s="16" t="s">
        <v>1075</v>
      </c>
      <c r="D300" s="21" t="s">
        <v>1076</v>
      </c>
    </row>
    <row r="301" spans="1:4" s="17" customFormat="1">
      <c r="A301" s="15" t="s">
        <v>28</v>
      </c>
      <c r="B301" s="15" t="s">
        <v>410</v>
      </c>
      <c r="C301" s="16" t="s">
        <v>1077</v>
      </c>
      <c r="D301" s="21" t="s">
        <v>1078</v>
      </c>
    </row>
    <row r="302" spans="1:4" s="17" customFormat="1">
      <c r="A302" s="15" t="s">
        <v>28</v>
      </c>
      <c r="B302" s="15" t="s">
        <v>410</v>
      </c>
      <c r="C302" s="16" t="s">
        <v>1079</v>
      </c>
      <c r="D302" s="21" t="s">
        <v>1080</v>
      </c>
    </row>
    <row r="303" spans="1:4" s="17" customFormat="1">
      <c r="A303" s="15" t="s">
        <v>28</v>
      </c>
      <c r="B303" s="15" t="s">
        <v>410</v>
      </c>
      <c r="C303" s="16" t="s">
        <v>1081</v>
      </c>
      <c r="D303" s="21" t="s">
        <v>1082</v>
      </c>
    </row>
    <row r="304" spans="1:4" s="17" customFormat="1">
      <c r="A304" s="15" t="s">
        <v>28</v>
      </c>
      <c r="B304" s="15" t="s">
        <v>410</v>
      </c>
      <c r="C304" s="16" t="s">
        <v>1083</v>
      </c>
      <c r="D304" s="21" t="s">
        <v>1084</v>
      </c>
    </row>
    <row r="305" spans="1:4" s="17" customFormat="1">
      <c r="A305" s="15" t="s">
        <v>28</v>
      </c>
      <c r="B305" s="15" t="s">
        <v>410</v>
      </c>
      <c r="C305" s="16" t="s">
        <v>1085</v>
      </c>
      <c r="D305" s="21" t="s">
        <v>1086</v>
      </c>
    </row>
    <row r="306" spans="1:4" s="17" customFormat="1">
      <c r="A306" s="15" t="s">
        <v>28</v>
      </c>
      <c r="B306" s="15" t="s">
        <v>410</v>
      </c>
      <c r="C306" s="16" t="s">
        <v>1087</v>
      </c>
      <c r="D306" s="21" t="s">
        <v>1088</v>
      </c>
    </row>
    <row r="307" spans="1:4" s="17" customFormat="1">
      <c r="A307" s="15" t="s">
        <v>28</v>
      </c>
      <c r="B307" s="15" t="s">
        <v>410</v>
      </c>
      <c r="C307" s="16" t="s">
        <v>1089</v>
      </c>
      <c r="D307" s="21" t="s">
        <v>1090</v>
      </c>
    </row>
    <row r="308" spans="1:4" s="17" customFormat="1">
      <c r="A308" s="15" t="s">
        <v>28</v>
      </c>
      <c r="B308" s="15" t="s">
        <v>410</v>
      </c>
      <c r="C308" s="16" t="s">
        <v>533</v>
      </c>
      <c r="D308" s="21" t="s">
        <v>534</v>
      </c>
    </row>
    <row r="309" spans="1:4" s="17" customFormat="1">
      <c r="A309" s="15" t="s">
        <v>28</v>
      </c>
      <c r="B309" s="15" t="s">
        <v>410</v>
      </c>
      <c r="C309" s="16" t="s">
        <v>1091</v>
      </c>
      <c r="D309" s="21" t="s">
        <v>1092</v>
      </c>
    </row>
    <row r="310" spans="1:4" s="17" customFormat="1">
      <c r="A310" s="15" t="s">
        <v>28</v>
      </c>
      <c r="B310" s="15" t="s">
        <v>410</v>
      </c>
      <c r="C310" s="16" t="s">
        <v>1093</v>
      </c>
      <c r="D310" s="21" t="s">
        <v>1094</v>
      </c>
    </row>
    <row r="311" spans="1:4" s="17" customFormat="1">
      <c r="A311" s="15" t="s">
        <v>28</v>
      </c>
      <c r="B311" s="15" t="s">
        <v>410</v>
      </c>
      <c r="C311" s="16" t="s">
        <v>1095</v>
      </c>
      <c r="D311" s="21" t="s">
        <v>1096</v>
      </c>
    </row>
    <row r="312" spans="1:4" s="17" customFormat="1">
      <c r="A312" s="15" t="s">
        <v>28</v>
      </c>
      <c r="B312" s="15" t="s">
        <v>410</v>
      </c>
      <c r="C312" s="16" t="s">
        <v>1097</v>
      </c>
      <c r="D312" s="21" t="s">
        <v>936</v>
      </c>
    </row>
    <row r="313" spans="1:4" s="17" customFormat="1">
      <c r="A313" s="15" t="s">
        <v>28</v>
      </c>
      <c r="B313" s="15" t="s">
        <v>410</v>
      </c>
      <c r="C313" s="16" t="s">
        <v>1098</v>
      </c>
      <c r="D313" s="21" t="s">
        <v>1099</v>
      </c>
    </row>
    <row r="314" spans="1:4" s="17" customFormat="1">
      <c r="A314" s="15" t="s">
        <v>28</v>
      </c>
      <c r="B314" s="15" t="s">
        <v>410</v>
      </c>
      <c r="C314" s="16" t="s">
        <v>836</v>
      </c>
      <c r="D314" s="21" t="s">
        <v>1100</v>
      </c>
    </row>
    <row r="315" spans="1:4" s="17" customFormat="1">
      <c r="A315" s="15" t="s">
        <v>28</v>
      </c>
      <c r="B315" s="15" t="s">
        <v>410</v>
      </c>
      <c r="C315" s="16" t="s">
        <v>1101</v>
      </c>
      <c r="D315" s="21" t="s">
        <v>1102</v>
      </c>
    </row>
    <row r="316" spans="1:4" s="17" customFormat="1">
      <c r="A316" s="15" t="s">
        <v>28</v>
      </c>
      <c r="B316" s="15" t="s">
        <v>420</v>
      </c>
      <c r="C316" s="16" t="s">
        <v>602</v>
      </c>
      <c r="D316" s="21" t="s">
        <v>1103</v>
      </c>
    </row>
    <row r="317" spans="1:4" s="17" customFormat="1">
      <c r="A317" s="15" t="s">
        <v>28</v>
      </c>
      <c r="B317" s="15" t="s">
        <v>420</v>
      </c>
      <c r="C317" s="16" t="s">
        <v>602</v>
      </c>
      <c r="D317" s="21" t="s">
        <v>1104</v>
      </c>
    </row>
    <row r="318" spans="1:4" s="17" customFormat="1">
      <c r="A318" s="15" t="s">
        <v>28</v>
      </c>
      <c r="B318" s="15" t="s">
        <v>420</v>
      </c>
      <c r="C318" s="16" t="s">
        <v>602</v>
      </c>
      <c r="D318" s="21" t="s">
        <v>1105</v>
      </c>
    </row>
    <row r="319" spans="1:4" s="17" customFormat="1">
      <c r="A319" s="15" t="s">
        <v>28</v>
      </c>
      <c r="B319" s="15" t="s">
        <v>420</v>
      </c>
      <c r="C319" s="16" t="s">
        <v>602</v>
      </c>
      <c r="D319" s="21" t="s">
        <v>1106</v>
      </c>
    </row>
    <row r="320" spans="1:4" s="17" customFormat="1">
      <c r="A320" s="15" t="s">
        <v>28</v>
      </c>
      <c r="B320" s="15" t="s">
        <v>420</v>
      </c>
      <c r="C320" s="16" t="s">
        <v>602</v>
      </c>
      <c r="D320" s="21" t="s">
        <v>1107</v>
      </c>
    </row>
    <row r="321" spans="1:4" s="17" customFormat="1">
      <c r="A321" s="15" t="s">
        <v>28</v>
      </c>
      <c r="B321" s="15" t="s">
        <v>420</v>
      </c>
      <c r="C321" s="16" t="s">
        <v>602</v>
      </c>
      <c r="D321" s="21" t="s">
        <v>1108</v>
      </c>
    </row>
    <row r="322" spans="1:4" s="17" customFormat="1">
      <c r="A322" s="15" t="s">
        <v>28</v>
      </c>
      <c r="B322" s="15" t="s">
        <v>420</v>
      </c>
      <c r="C322" s="16" t="s">
        <v>1109</v>
      </c>
      <c r="D322" s="21" t="s">
        <v>1110</v>
      </c>
    </row>
    <row r="323" spans="1:4" s="17" customFormat="1">
      <c r="A323" s="15" t="s">
        <v>28</v>
      </c>
      <c r="B323" s="15" t="s">
        <v>420</v>
      </c>
      <c r="C323" s="16" t="s">
        <v>1111</v>
      </c>
      <c r="D323" s="21" t="s">
        <v>1112</v>
      </c>
    </row>
    <row r="324" spans="1:4" s="17" customFormat="1">
      <c r="A324" s="15" t="s">
        <v>28</v>
      </c>
      <c r="B324" s="15" t="s">
        <v>420</v>
      </c>
      <c r="C324" s="16" t="s">
        <v>1113</v>
      </c>
      <c r="D324" s="21" t="s">
        <v>1114</v>
      </c>
    </row>
    <row r="325" spans="1:4" s="17" customFormat="1">
      <c r="A325" s="15" t="s">
        <v>28</v>
      </c>
      <c r="B325" s="15" t="s">
        <v>420</v>
      </c>
      <c r="C325" s="16" t="s">
        <v>1115</v>
      </c>
      <c r="D325" s="21" t="s">
        <v>1116</v>
      </c>
    </row>
    <row r="326" spans="1:4" s="17" customFormat="1">
      <c r="A326" s="15" t="s">
        <v>28</v>
      </c>
      <c r="B326" s="15" t="s">
        <v>420</v>
      </c>
      <c r="C326" s="16" t="s">
        <v>1117</v>
      </c>
      <c r="D326" s="21" t="s">
        <v>1118</v>
      </c>
    </row>
    <row r="327" spans="1:4" s="17" customFormat="1">
      <c r="A327" s="15" t="s">
        <v>28</v>
      </c>
      <c r="B327" s="15" t="s">
        <v>420</v>
      </c>
      <c r="C327" s="16" t="s">
        <v>1119</v>
      </c>
      <c r="D327" s="21" t="s">
        <v>1120</v>
      </c>
    </row>
    <row r="328" spans="1:4" s="17" customFormat="1">
      <c r="A328" s="15" t="s">
        <v>28</v>
      </c>
      <c r="B328" s="15" t="s">
        <v>420</v>
      </c>
      <c r="C328" s="16" t="s">
        <v>1121</v>
      </c>
      <c r="D328" s="21" t="s">
        <v>1122</v>
      </c>
    </row>
    <row r="329" spans="1:4" s="17" customFormat="1">
      <c r="A329" s="15" t="s">
        <v>28</v>
      </c>
      <c r="B329" s="15" t="s">
        <v>420</v>
      </c>
      <c r="C329" s="16" t="s">
        <v>1123</v>
      </c>
      <c r="D329" s="21" t="s">
        <v>38</v>
      </c>
    </row>
    <row r="330" spans="1:4" s="17" customFormat="1">
      <c r="A330" s="15" t="s">
        <v>28</v>
      </c>
      <c r="B330" s="15" t="s">
        <v>420</v>
      </c>
      <c r="C330" s="16" t="s">
        <v>1124</v>
      </c>
      <c r="D330" s="21" t="s">
        <v>1125</v>
      </c>
    </row>
    <row r="331" spans="1:4" s="17" customFormat="1">
      <c r="A331" s="15" t="s">
        <v>28</v>
      </c>
      <c r="B331" s="15" t="s">
        <v>420</v>
      </c>
      <c r="C331" s="16" t="s">
        <v>1126</v>
      </c>
      <c r="D331" s="21" t="s">
        <v>1127</v>
      </c>
    </row>
    <row r="332" spans="1:4" s="17" customFormat="1">
      <c r="A332" s="15" t="s">
        <v>28</v>
      </c>
      <c r="B332" s="15" t="s">
        <v>420</v>
      </c>
      <c r="C332" s="16" t="s">
        <v>1128</v>
      </c>
      <c r="D332" s="21" t="s">
        <v>1129</v>
      </c>
    </row>
    <row r="333" spans="1:4" s="17" customFormat="1">
      <c r="A333" s="15" t="s">
        <v>28</v>
      </c>
      <c r="B333" s="15" t="s">
        <v>420</v>
      </c>
      <c r="C333" s="16" t="s">
        <v>1130</v>
      </c>
      <c r="D333" s="21" t="s">
        <v>1131</v>
      </c>
    </row>
    <row r="334" spans="1:4" s="17" customFormat="1">
      <c r="A334" s="15" t="s">
        <v>28</v>
      </c>
      <c r="B334" s="15" t="s">
        <v>420</v>
      </c>
      <c r="C334" s="16" t="s">
        <v>1132</v>
      </c>
      <c r="D334" s="21" t="s">
        <v>1133</v>
      </c>
    </row>
    <row r="335" spans="1:4" s="17" customFormat="1">
      <c r="A335" s="15" t="s">
        <v>28</v>
      </c>
      <c r="B335" s="15" t="s">
        <v>420</v>
      </c>
      <c r="C335" s="16" t="s">
        <v>362</v>
      </c>
      <c r="D335" s="21" t="s">
        <v>1134</v>
      </c>
    </row>
    <row r="336" spans="1:4" s="17" customFormat="1">
      <c r="A336" s="15" t="s">
        <v>28</v>
      </c>
      <c r="B336" s="15" t="s">
        <v>420</v>
      </c>
      <c r="C336" s="16" t="s">
        <v>1135</v>
      </c>
      <c r="D336" s="21" t="s">
        <v>1136</v>
      </c>
    </row>
    <row r="337" spans="1:4" s="17" customFormat="1">
      <c r="A337" s="15" t="s">
        <v>28</v>
      </c>
      <c r="B337" s="15" t="s">
        <v>420</v>
      </c>
      <c r="C337" s="16" t="s">
        <v>1137</v>
      </c>
      <c r="D337" s="21" t="s">
        <v>1138</v>
      </c>
    </row>
    <row r="338" spans="1:4" s="17" customFormat="1">
      <c r="A338" s="15" t="s">
        <v>28</v>
      </c>
      <c r="B338" s="15" t="s">
        <v>420</v>
      </c>
      <c r="C338" s="16" t="s">
        <v>1139</v>
      </c>
      <c r="D338" s="21" t="s">
        <v>1140</v>
      </c>
    </row>
    <row r="339" spans="1:4" s="17" customFormat="1">
      <c r="A339" s="15" t="s">
        <v>28</v>
      </c>
      <c r="B339" s="15" t="s">
        <v>420</v>
      </c>
      <c r="C339" s="16" t="s">
        <v>1141</v>
      </c>
      <c r="D339" s="21" t="s">
        <v>315</v>
      </c>
    </row>
    <row r="340" spans="1:4" s="17" customFormat="1">
      <c r="A340" s="15" t="s">
        <v>28</v>
      </c>
      <c r="B340" s="15" t="s">
        <v>420</v>
      </c>
      <c r="C340" s="16" t="s">
        <v>1142</v>
      </c>
      <c r="D340" s="21" t="s">
        <v>1143</v>
      </c>
    </row>
    <row r="341" spans="1:4" s="17" customFormat="1">
      <c r="A341" s="15" t="s">
        <v>28</v>
      </c>
      <c r="B341" s="15" t="s">
        <v>420</v>
      </c>
      <c r="C341" s="16" t="s">
        <v>1144</v>
      </c>
      <c r="D341" s="21" t="s">
        <v>1145</v>
      </c>
    </row>
    <row r="342" spans="1:4" s="17" customFormat="1">
      <c r="A342" s="15" t="s">
        <v>28</v>
      </c>
      <c r="B342" s="15" t="s">
        <v>420</v>
      </c>
      <c r="C342" s="16" t="s">
        <v>1146</v>
      </c>
      <c r="D342" s="21" t="s">
        <v>1147</v>
      </c>
    </row>
    <row r="343" spans="1:4" s="17" customFormat="1">
      <c r="A343" s="15" t="s">
        <v>28</v>
      </c>
      <c r="B343" s="15" t="s">
        <v>420</v>
      </c>
      <c r="C343" s="16" t="s">
        <v>1148</v>
      </c>
      <c r="D343" s="21" t="s">
        <v>1149</v>
      </c>
    </row>
    <row r="344" spans="1:4" s="17" customFormat="1">
      <c r="A344" s="15" t="s">
        <v>28</v>
      </c>
      <c r="B344" s="15" t="s">
        <v>420</v>
      </c>
      <c r="C344" s="16" t="s">
        <v>1150</v>
      </c>
      <c r="D344" s="21" t="s">
        <v>1151</v>
      </c>
    </row>
    <row r="345" spans="1:4" s="17" customFormat="1">
      <c r="A345" s="15" t="s">
        <v>28</v>
      </c>
      <c r="B345" s="15" t="s">
        <v>420</v>
      </c>
      <c r="C345" s="16" t="s">
        <v>1152</v>
      </c>
      <c r="D345" s="21" t="s">
        <v>1153</v>
      </c>
    </row>
    <row r="346" spans="1:4" s="17" customFormat="1">
      <c r="A346" s="15" t="s">
        <v>28</v>
      </c>
      <c r="B346" s="15" t="s">
        <v>420</v>
      </c>
      <c r="C346" s="16" t="s">
        <v>1154</v>
      </c>
      <c r="D346" s="21" t="s">
        <v>1155</v>
      </c>
    </row>
    <row r="347" spans="1:4" s="17" customFormat="1">
      <c r="A347" s="15" t="s">
        <v>28</v>
      </c>
      <c r="B347" s="15" t="s">
        <v>420</v>
      </c>
      <c r="C347" s="16" t="s">
        <v>836</v>
      </c>
      <c r="D347" s="21" t="s">
        <v>1156</v>
      </c>
    </row>
    <row r="348" spans="1:4" s="17" customFormat="1">
      <c r="A348" s="15" t="s">
        <v>28</v>
      </c>
      <c r="B348" s="15" t="s">
        <v>420</v>
      </c>
      <c r="C348" s="16" t="s">
        <v>1157</v>
      </c>
      <c r="D348" s="21" t="s">
        <v>1158</v>
      </c>
    </row>
    <row r="349" spans="1:4" s="17" customFormat="1">
      <c r="A349" s="15" t="s">
        <v>28</v>
      </c>
      <c r="B349" s="15" t="s">
        <v>420</v>
      </c>
      <c r="C349" s="16" t="s">
        <v>1159</v>
      </c>
      <c r="D349" s="21" t="s">
        <v>1160</v>
      </c>
    </row>
    <row r="350" spans="1:4" s="17" customFormat="1">
      <c r="A350" s="15" t="s">
        <v>28</v>
      </c>
      <c r="B350" s="15" t="s">
        <v>553</v>
      </c>
      <c r="C350" s="16" t="s">
        <v>602</v>
      </c>
      <c r="D350" s="21" t="s">
        <v>1161</v>
      </c>
    </row>
    <row r="351" spans="1:4" s="17" customFormat="1">
      <c r="A351" s="15" t="s">
        <v>28</v>
      </c>
      <c r="B351" s="15" t="s">
        <v>553</v>
      </c>
      <c r="C351" s="16" t="s">
        <v>602</v>
      </c>
      <c r="D351" s="21" t="s">
        <v>1162</v>
      </c>
    </row>
    <row r="352" spans="1:4" s="17" customFormat="1">
      <c r="A352" s="15" t="s">
        <v>28</v>
      </c>
      <c r="B352" s="15" t="s">
        <v>553</v>
      </c>
      <c r="C352" s="16" t="s">
        <v>602</v>
      </c>
      <c r="D352" s="21" t="s">
        <v>1163</v>
      </c>
    </row>
    <row r="353" spans="1:4" s="17" customFormat="1">
      <c r="A353" s="15" t="s">
        <v>28</v>
      </c>
      <c r="B353" s="15" t="s">
        <v>553</v>
      </c>
      <c r="C353" s="16" t="s">
        <v>1164</v>
      </c>
      <c r="D353" s="21" t="s">
        <v>1165</v>
      </c>
    </row>
    <row r="354" spans="1:4" s="17" customFormat="1">
      <c r="A354" s="15" t="s">
        <v>28</v>
      </c>
      <c r="B354" s="15" t="s">
        <v>553</v>
      </c>
      <c r="C354" s="16" t="s">
        <v>1166</v>
      </c>
      <c r="D354" s="21" t="s">
        <v>1167</v>
      </c>
    </row>
    <row r="355" spans="1:4" s="17" customFormat="1">
      <c r="A355" s="15" t="s">
        <v>28</v>
      </c>
      <c r="B355" s="15" t="s">
        <v>553</v>
      </c>
      <c r="C355" s="16" t="s">
        <v>1168</v>
      </c>
      <c r="D355" s="21" t="s">
        <v>1169</v>
      </c>
    </row>
    <row r="356" spans="1:4" s="17" customFormat="1">
      <c r="A356" s="15" t="s">
        <v>28</v>
      </c>
      <c r="B356" s="15" t="s">
        <v>553</v>
      </c>
      <c r="C356" s="16" t="s">
        <v>1170</v>
      </c>
      <c r="D356" s="21" t="s">
        <v>1171</v>
      </c>
    </row>
    <row r="357" spans="1:4" s="17" customFormat="1">
      <c r="A357" s="15" t="s">
        <v>28</v>
      </c>
      <c r="B357" s="15" t="s">
        <v>553</v>
      </c>
      <c r="C357" s="16" t="s">
        <v>1172</v>
      </c>
      <c r="D357" s="21" t="s">
        <v>1173</v>
      </c>
    </row>
    <row r="358" spans="1:4" s="17" customFormat="1">
      <c r="A358" s="15" t="s">
        <v>28</v>
      </c>
      <c r="B358" s="15" t="s">
        <v>553</v>
      </c>
      <c r="C358" s="16" t="s">
        <v>1174</v>
      </c>
      <c r="D358" s="21" t="s">
        <v>1175</v>
      </c>
    </row>
    <row r="359" spans="1:4" s="17" customFormat="1">
      <c r="A359" s="15" t="s">
        <v>28</v>
      </c>
      <c r="B359" s="15" t="s">
        <v>553</v>
      </c>
      <c r="C359" s="16" t="s">
        <v>1176</v>
      </c>
      <c r="D359" s="21" t="s">
        <v>1177</v>
      </c>
    </row>
    <row r="360" spans="1:4" s="17" customFormat="1">
      <c r="A360" s="15" t="s">
        <v>28</v>
      </c>
      <c r="B360" s="15" t="s">
        <v>553</v>
      </c>
      <c r="C360" s="16" t="s">
        <v>1178</v>
      </c>
      <c r="D360" s="21" t="s">
        <v>1179</v>
      </c>
    </row>
    <row r="361" spans="1:4" s="17" customFormat="1">
      <c r="A361" s="15" t="s">
        <v>28</v>
      </c>
      <c r="B361" s="15" t="s">
        <v>553</v>
      </c>
      <c r="C361" s="16" t="s">
        <v>1180</v>
      </c>
      <c r="D361" s="21" t="s">
        <v>1181</v>
      </c>
    </row>
    <row r="362" spans="1:4" s="17" customFormat="1">
      <c r="A362" s="15" t="s">
        <v>28</v>
      </c>
      <c r="B362" s="15" t="s">
        <v>553</v>
      </c>
      <c r="C362" s="16" t="s">
        <v>1182</v>
      </c>
      <c r="D362" s="21" t="s">
        <v>1183</v>
      </c>
    </row>
    <row r="363" spans="1:4" s="17" customFormat="1">
      <c r="A363" s="15" t="s">
        <v>28</v>
      </c>
      <c r="B363" s="15" t="s">
        <v>553</v>
      </c>
      <c r="C363" s="16" t="s">
        <v>1184</v>
      </c>
      <c r="D363" s="21" t="s">
        <v>1185</v>
      </c>
    </row>
    <row r="364" spans="1:4" s="17" customFormat="1">
      <c r="A364" s="15" t="s">
        <v>28</v>
      </c>
      <c r="B364" s="15" t="s">
        <v>553</v>
      </c>
      <c r="C364" s="16" t="s">
        <v>1186</v>
      </c>
      <c r="D364" s="21" t="s">
        <v>1187</v>
      </c>
    </row>
    <row r="365" spans="1:4" s="17" customFormat="1">
      <c r="A365" s="15" t="s">
        <v>28</v>
      </c>
      <c r="B365" s="15" t="s">
        <v>553</v>
      </c>
      <c r="C365" s="16" t="s">
        <v>1188</v>
      </c>
      <c r="D365" s="21" t="s">
        <v>1189</v>
      </c>
    </row>
    <row r="366" spans="1:4" s="17" customFormat="1">
      <c r="A366" s="15" t="s">
        <v>28</v>
      </c>
      <c r="B366" s="15" t="s">
        <v>553</v>
      </c>
      <c r="C366" s="16" t="s">
        <v>1190</v>
      </c>
      <c r="D366" s="21" t="s">
        <v>1191</v>
      </c>
    </row>
    <row r="367" spans="1:4" s="17" customFormat="1">
      <c r="A367" s="15" t="s">
        <v>28</v>
      </c>
      <c r="B367" s="15" t="s">
        <v>553</v>
      </c>
      <c r="C367" s="16" t="s">
        <v>1192</v>
      </c>
      <c r="D367" s="21" t="s">
        <v>1193</v>
      </c>
    </row>
    <row r="368" spans="1:4" s="17" customFormat="1">
      <c r="A368" s="15" t="s">
        <v>28</v>
      </c>
      <c r="B368" s="15" t="s">
        <v>553</v>
      </c>
      <c r="C368" s="16" t="s">
        <v>1194</v>
      </c>
      <c r="D368" s="21" t="s">
        <v>1195</v>
      </c>
    </row>
    <row r="369" spans="1:4" s="17" customFormat="1">
      <c r="A369" s="15" t="s">
        <v>28</v>
      </c>
      <c r="B369" s="15" t="s">
        <v>553</v>
      </c>
      <c r="C369" s="16" t="s">
        <v>1196</v>
      </c>
      <c r="D369" s="21" t="s">
        <v>1197</v>
      </c>
    </row>
    <row r="370" spans="1:4" s="17" customFormat="1">
      <c r="A370" s="15" t="s">
        <v>28</v>
      </c>
      <c r="B370" s="15" t="s">
        <v>553</v>
      </c>
      <c r="C370" s="16" t="s">
        <v>1198</v>
      </c>
      <c r="D370" s="21" t="s">
        <v>464</v>
      </c>
    </row>
    <row r="371" spans="1:4" s="17" customFormat="1">
      <c r="A371" s="15" t="s">
        <v>28</v>
      </c>
      <c r="B371" s="15" t="s">
        <v>553</v>
      </c>
      <c r="C371" s="16" t="s">
        <v>1199</v>
      </c>
      <c r="D371" s="21" t="s">
        <v>995</v>
      </c>
    </row>
    <row r="372" spans="1:4" s="17" customFormat="1">
      <c r="A372" s="15" t="s">
        <v>28</v>
      </c>
      <c r="B372" s="15" t="s">
        <v>553</v>
      </c>
      <c r="C372" s="16" t="s">
        <v>1200</v>
      </c>
      <c r="D372" s="21" t="s">
        <v>1201</v>
      </c>
    </row>
    <row r="373" spans="1:4" s="17" customFormat="1">
      <c r="A373" s="15" t="s">
        <v>28</v>
      </c>
      <c r="B373" s="15" t="s">
        <v>553</v>
      </c>
      <c r="C373" s="16" t="s">
        <v>1202</v>
      </c>
      <c r="D373" s="21" t="s">
        <v>1203</v>
      </c>
    </row>
    <row r="374" spans="1:4" s="17" customFormat="1">
      <c r="A374" s="15" t="s">
        <v>28</v>
      </c>
      <c r="B374" s="15" t="s">
        <v>553</v>
      </c>
      <c r="C374" s="16" t="s">
        <v>1204</v>
      </c>
      <c r="D374" s="21" t="s">
        <v>1205</v>
      </c>
    </row>
    <row r="375" spans="1:4" s="17" customFormat="1">
      <c r="A375" s="15" t="s">
        <v>28</v>
      </c>
      <c r="B375" s="15" t="s">
        <v>553</v>
      </c>
      <c r="C375" s="16" t="s">
        <v>1206</v>
      </c>
      <c r="D375" s="21" t="s">
        <v>1207</v>
      </c>
    </row>
    <row r="376" spans="1:4" s="17" customFormat="1">
      <c r="A376" s="15" t="s">
        <v>28</v>
      </c>
      <c r="B376" s="15" t="s">
        <v>553</v>
      </c>
      <c r="C376" s="16" t="s">
        <v>1208</v>
      </c>
      <c r="D376" s="21" t="s">
        <v>1209</v>
      </c>
    </row>
    <row r="377" spans="1:4" s="17" customFormat="1">
      <c r="A377" s="15" t="s">
        <v>28</v>
      </c>
      <c r="B377" s="15" t="s">
        <v>553</v>
      </c>
      <c r="C377" s="16" t="s">
        <v>1210</v>
      </c>
      <c r="D377" s="21" t="s">
        <v>1211</v>
      </c>
    </row>
    <row r="378" spans="1:4" s="17" customFormat="1">
      <c r="A378" s="15" t="s">
        <v>28</v>
      </c>
      <c r="B378" s="15" t="s">
        <v>553</v>
      </c>
      <c r="C378" s="16" t="s">
        <v>1212</v>
      </c>
      <c r="D378" s="21" t="s">
        <v>1213</v>
      </c>
    </row>
    <row r="379" spans="1:4" s="17" customFormat="1">
      <c r="A379" s="15" t="s">
        <v>28</v>
      </c>
      <c r="B379" s="15" t="s">
        <v>553</v>
      </c>
      <c r="C379" s="16" t="s">
        <v>1214</v>
      </c>
      <c r="D379" s="21" t="s">
        <v>1215</v>
      </c>
    </row>
    <row r="380" spans="1:4" s="17" customFormat="1">
      <c r="A380" s="15" t="s">
        <v>28</v>
      </c>
      <c r="B380" s="15" t="s">
        <v>553</v>
      </c>
      <c r="C380" s="16" t="s">
        <v>1216</v>
      </c>
      <c r="D380" s="21" t="s">
        <v>1217</v>
      </c>
    </row>
    <row r="381" spans="1:4" s="17" customFormat="1">
      <c r="A381" s="15" t="s">
        <v>28</v>
      </c>
      <c r="B381" s="15" t="s">
        <v>553</v>
      </c>
      <c r="C381" s="16" t="s">
        <v>1218</v>
      </c>
      <c r="D381" s="21" t="s">
        <v>1219</v>
      </c>
    </row>
    <row r="382" spans="1:4" s="17" customFormat="1">
      <c r="A382" s="15" t="s">
        <v>28</v>
      </c>
      <c r="B382" s="15" t="s">
        <v>553</v>
      </c>
      <c r="C382" s="16" t="s">
        <v>1220</v>
      </c>
      <c r="D382" s="21" t="s">
        <v>1221</v>
      </c>
    </row>
    <row r="383" spans="1:4" s="17" customFormat="1">
      <c r="A383" s="15" t="s">
        <v>28</v>
      </c>
      <c r="B383" s="15" t="s">
        <v>553</v>
      </c>
      <c r="C383" s="16" t="s">
        <v>836</v>
      </c>
      <c r="D383" s="21" t="s">
        <v>1222</v>
      </c>
    </row>
    <row r="384" spans="1:4" s="17" customFormat="1">
      <c r="A384" s="15" t="s">
        <v>28</v>
      </c>
      <c r="B384" s="15" t="s">
        <v>553</v>
      </c>
      <c r="C384" s="16" t="s">
        <v>1223</v>
      </c>
      <c r="D384" s="21" t="s">
        <v>1224</v>
      </c>
    </row>
    <row r="385" spans="1:4" s="17" customFormat="1">
      <c r="A385" s="15" t="s">
        <v>28</v>
      </c>
      <c r="B385" s="15" t="s">
        <v>553</v>
      </c>
      <c r="C385" s="16" t="s">
        <v>1225</v>
      </c>
      <c r="D385" s="21" t="s">
        <v>1226</v>
      </c>
    </row>
    <row r="386" spans="1:4" s="17" customFormat="1">
      <c r="A386" s="15" t="s">
        <v>28</v>
      </c>
      <c r="B386" s="15" t="s">
        <v>569</v>
      </c>
      <c r="C386" s="16" t="s">
        <v>1227</v>
      </c>
      <c r="D386" s="21" t="s">
        <v>1228</v>
      </c>
    </row>
    <row r="387" spans="1:4" s="17" customFormat="1">
      <c r="A387" s="15" t="s">
        <v>28</v>
      </c>
      <c r="B387" s="15" t="s">
        <v>569</v>
      </c>
      <c r="C387" s="16" t="s">
        <v>1229</v>
      </c>
      <c r="D387" s="21" t="s">
        <v>1230</v>
      </c>
    </row>
    <row r="388" spans="1:4" s="17" customFormat="1">
      <c r="A388" s="15" t="s">
        <v>28</v>
      </c>
      <c r="B388" s="15" t="s">
        <v>569</v>
      </c>
      <c r="C388" s="16" t="s">
        <v>1231</v>
      </c>
      <c r="D388" s="21" t="s">
        <v>169</v>
      </c>
    </row>
    <row r="389" spans="1:4" s="17" customFormat="1">
      <c r="A389" s="15" t="s">
        <v>28</v>
      </c>
      <c r="B389" s="15" t="s">
        <v>569</v>
      </c>
      <c r="C389" s="16" t="s">
        <v>1232</v>
      </c>
      <c r="D389" s="21" t="s">
        <v>1233</v>
      </c>
    </row>
    <row r="390" spans="1:4" s="17" customFormat="1">
      <c r="A390" s="15" t="s">
        <v>28</v>
      </c>
      <c r="B390" s="15" t="s">
        <v>569</v>
      </c>
      <c r="C390" s="16" t="s">
        <v>1234</v>
      </c>
      <c r="D390" s="21" t="s">
        <v>1235</v>
      </c>
    </row>
    <row r="391" spans="1:4" s="17" customFormat="1">
      <c r="A391" s="15" t="s">
        <v>28</v>
      </c>
      <c r="B391" s="15" t="s">
        <v>569</v>
      </c>
      <c r="C391" s="16" t="s">
        <v>1236</v>
      </c>
      <c r="D391" s="21" t="s">
        <v>1237</v>
      </c>
    </row>
    <row r="392" spans="1:4" s="17" customFormat="1">
      <c r="A392" s="15" t="s">
        <v>28</v>
      </c>
      <c r="B392" s="15" t="s">
        <v>569</v>
      </c>
      <c r="C392" s="16" t="s">
        <v>1238</v>
      </c>
      <c r="D392" s="21" t="s">
        <v>1239</v>
      </c>
    </row>
    <row r="393" spans="1:4" s="17" customFormat="1">
      <c r="A393" s="15" t="s">
        <v>28</v>
      </c>
      <c r="B393" s="15" t="s">
        <v>569</v>
      </c>
      <c r="C393" s="16" t="s">
        <v>1240</v>
      </c>
      <c r="D393" s="21" t="s">
        <v>1241</v>
      </c>
    </row>
    <row r="394" spans="1:4" s="17" customFormat="1">
      <c r="A394" s="15" t="s">
        <v>28</v>
      </c>
      <c r="B394" s="15" t="s">
        <v>569</v>
      </c>
      <c r="C394" s="16" t="s">
        <v>1242</v>
      </c>
      <c r="D394" s="21" t="s">
        <v>1243</v>
      </c>
    </row>
    <row r="395" spans="1:4" s="17" customFormat="1">
      <c r="A395" s="15" t="s">
        <v>28</v>
      </c>
      <c r="B395" s="15" t="s">
        <v>569</v>
      </c>
      <c r="C395" s="16" t="s">
        <v>1244</v>
      </c>
      <c r="D395" s="21" t="s">
        <v>1245</v>
      </c>
    </row>
    <row r="396" spans="1:4" s="17" customFormat="1">
      <c r="A396" s="15" t="s">
        <v>28</v>
      </c>
      <c r="B396" s="15" t="s">
        <v>569</v>
      </c>
      <c r="C396" s="16" t="s">
        <v>1246</v>
      </c>
      <c r="D396" s="21" t="s">
        <v>1247</v>
      </c>
    </row>
    <row r="397" spans="1:4" s="17" customFormat="1">
      <c r="A397" s="15" t="s">
        <v>28</v>
      </c>
      <c r="B397" s="15" t="s">
        <v>569</v>
      </c>
      <c r="C397" s="16" t="s">
        <v>1248</v>
      </c>
      <c r="D397" s="21" t="s">
        <v>1249</v>
      </c>
    </row>
    <row r="398" spans="1:4" s="17" customFormat="1">
      <c r="A398" s="15" t="s">
        <v>28</v>
      </c>
      <c r="B398" s="15" t="s">
        <v>569</v>
      </c>
      <c r="C398" s="16" t="s">
        <v>1250</v>
      </c>
      <c r="D398" s="21" t="s">
        <v>1251</v>
      </c>
    </row>
    <row r="399" spans="1:4" s="17" customFormat="1">
      <c r="A399" s="15" t="s">
        <v>28</v>
      </c>
      <c r="B399" s="15" t="s">
        <v>569</v>
      </c>
      <c r="C399" s="16" t="s">
        <v>1252</v>
      </c>
      <c r="D399" s="21" t="s">
        <v>1253</v>
      </c>
    </row>
    <row r="400" spans="1:4" s="17" customFormat="1">
      <c r="A400" s="15" t="s">
        <v>28</v>
      </c>
      <c r="B400" s="15" t="s">
        <v>569</v>
      </c>
      <c r="C400" s="16" t="s">
        <v>1254</v>
      </c>
      <c r="D400" s="21" t="s">
        <v>1255</v>
      </c>
    </row>
    <row r="401" spans="1:4" s="17" customFormat="1">
      <c r="A401" s="15" t="s">
        <v>28</v>
      </c>
      <c r="B401" s="15" t="s">
        <v>569</v>
      </c>
      <c r="C401" s="16" t="s">
        <v>1256</v>
      </c>
      <c r="D401" s="21" t="s">
        <v>40</v>
      </c>
    </row>
    <row r="402" spans="1:4" s="17" customFormat="1">
      <c r="A402" s="15" t="s">
        <v>28</v>
      </c>
      <c r="B402" s="15" t="s">
        <v>569</v>
      </c>
      <c r="C402" s="16" t="s">
        <v>1257</v>
      </c>
      <c r="D402" s="21" t="s">
        <v>1258</v>
      </c>
    </row>
    <row r="403" spans="1:4" s="17" customFormat="1">
      <c r="A403" s="15" t="s">
        <v>28</v>
      </c>
      <c r="B403" s="15" t="s">
        <v>569</v>
      </c>
      <c r="C403" s="16" t="s">
        <v>1259</v>
      </c>
      <c r="D403" s="21" t="s">
        <v>1260</v>
      </c>
    </row>
    <row r="404" spans="1:4" s="17" customFormat="1">
      <c r="A404" s="15" t="s">
        <v>28</v>
      </c>
      <c r="B404" s="15" t="s">
        <v>569</v>
      </c>
      <c r="C404" s="16" t="s">
        <v>1261</v>
      </c>
      <c r="D404" s="21" t="s">
        <v>1262</v>
      </c>
    </row>
    <row r="405" spans="1:4" s="17" customFormat="1">
      <c r="A405" s="15" t="s">
        <v>28</v>
      </c>
      <c r="B405" s="15" t="s">
        <v>569</v>
      </c>
      <c r="C405" s="16" t="s">
        <v>1263</v>
      </c>
      <c r="D405" s="21" t="s">
        <v>1264</v>
      </c>
    </row>
    <row r="406" spans="1:4" s="17" customFormat="1">
      <c r="A406" s="15" t="s">
        <v>28</v>
      </c>
      <c r="B406" s="15" t="s">
        <v>569</v>
      </c>
      <c r="C406" s="16" t="s">
        <v>1265</v>
      </c>
      <c r="D406" s="21" t="s">
        <v>33</v>
      </c>
    </row>
    <row r="407" spans="1:4" s="17" customFormat="1">
      <c r="A407" s="15" t="s">
        <v>28</v>
      </c>
      <c r="B407" s="15" t="s">
        <v>569</v>
      </c>
      <c r="C407" s="16" t="s">
        <v>1266</v>
      </c>
      <c r="D407" s="21" t="s">
        <v>1267</v>
      </c>
    </row>
    <row r="408" spans="1:4" s="17" customFormat="1">
      <c r="A408" s="15" t="s">
        <v>28</v>
      </c>
      <c r="B408" s="15" t="s">
        <v>569</v>
      </c>
      <c r="C408" s="16" t="s">
        <v>1268</v>
      </c>
      <c r="D408" s="21" t="s">
        <v>1269</v>
      </c>
    </row>
    <row r="409" spans="1:4" s="17" customFormat="1">
      <c r="A409" s="15" t="s">
        <v>28</v>
      </c>
      <c r="B409" s="15" t="s">
        <v>569</v>
      </c>
      <c r="C409" s="16" t="s">
        <v>836</v>
      </c>
      <c r="D409" s="21" t="s">
        <v>1270</v>
      </c>
    </row>
    <row r="410" spans="1:4" s="17" customFormat="1">
      <c r="A410" s="15" t="s">
        <v>44</v>
      </c>
      <c r="B410" s="15" t="s">
        <v>511</v>
      </c>
      <c r="C410" s="16" t="s">
        <v>602</v>
      </c>
      <c r="D410" s="21" t="s">
        <v>1271</v>
      </c>
    </row>
    <row r="411" spans="1:4" s="17" customFormat="1">
      <c r="A411" s="15" t="s">
        <v>44</v>
      </c>
      <c r="B411" s="15" t="s">
        <v>511</v>
      </c>
      <c r="C411" s="16" t="s">
        <v>1272</v>
      </c>
      <c r="D411" s="21" t="s">
        <v>1273</v>
      </c>
    </row>
    <row r="412" spans="1:4" s="17" customFormat="1">
      <c r="A412" s="15" t="s">
        <v>44</v>
      </c>
      <c r="B412" s="15" t="s">
        <v>511</v>
      </c>
      <c r="C412" s="16" t="s">
        <v>1274</v>
      </c>
      <c r="D412" s="21" t="s">
        <v>56</v>
      </c>
    </row>
    <row r="413" spans="1:4" s="17" customFormat="1">
      <c r="A413" s="15" t="s">
        <v>44</v>
      </c>
      <c r="B413" s="15" t="s">
        <v>511</v>
      </c>
      <c r="C413" s="16" t="s">
        <v>1275</v>
      </c>
      <c r="D413" s="21" t="s">
        <v>1276</v>
      </c>
    </row>
    <row r="414" spans="1:4" s="17" customFormat="1">
      <c r="A414" s="15" t="s">
        <v>44</v>
      </c>
      <c r="B414" s="15" t="s">
        <v>511</v>
      </c>
      <c r="C414" s="16" t="s">
        <v>1277</v>
      </c>
      <c r="D414" s="21" t="s">
        <v>1278</v>
      </c>
    </row>
    <row r="415" spans="1:4" s="17" customFormat="1">
      <c r="A415" s="15" t="s">
        <v>44</v>
      </c>
      <c r="B415" s="15" t="s">
        <v>511</v>
      </c>
      <c r="C415" s="16" t="s">
        <v>1279</v>
      </c>
      <c r="D415" s="21" t="s">
        <v>327</v>
      </c>
    </row>
    <row r="416" spans="1:4" s="17" customFormat="1">
      <c r="A416" s="15" t="s">
        <v>44</v>
      </c>
      <c r="B416" s="15" t="s">
        <v>511</v>
      </c>
      <c r="C416" s="16" t="s">
        <v>1280</v>
      </c>
      <c r="D416" s="21" t="s">
        <v>1281</v>
      </c>
    </row>
    <row r="417" spans="1:4" s="17" customFormat="1">
      <c r="A417" s="15" t="s">
        <v>44</v>
      </c>
      <c r="B417" s="15" t="s">
        <v>511</v>
      </c>
      <c r="C417" s="16" t="s">
        <v>1282</v>
      </c>
      <c r="D417" s="21" t="s">
        <v>1283</v>
      </c>
    </row>
    <row r="418" spans="1:4" s="17" customFormat="1">
      <c r="A418" s="15" t="s">
        <v>44</v>
      </c>
      <c r="B418" s="15" t="s">
        <v>511</v>
      </c>
      <c r="C418" s="16" t="s">
        <v>1284</v>
      </c>
      <c r="D418" s="21" t="s">
        <v>1285</v>
      </c>
    </row>
    <row r="419" spans="1:4" s="17" customFormat="1">
      <c r="A419" s="15" t="s">
        <v>44</v>
      </c>
      <c r="B419" s="15" t="s">
        <v>511</v>
      </c>
      <c r="C419" s="16" t="s">
        <v>1286</v>
      </c>
      <c r="D419" s="21" t="s">
        <v>1287</v>
      </c>
    </row>
    <row r="420" spans="1:4" s="17" customFormat="1">
      <c r="A420" s="15" t="s">
        <v>44</v>
      </c>
      <c r="B420" s="15" t="s">
        <v>511</v>
      </c>
      <c r="C420" s="16" t="s">
        <v>1288</v>
      </c>
      <c r="D420" s="21" t="s">
        <v>1289</v>
      </c>
    </row>
    <row r="421" spans="1:4" s="17" customFormat="1">
      <c r="A421" s="15" t="s">
        <v>44</v>
      </c>
      <c r="B421" s="15" t="s">
        <v>511</v>
      </c>
      <c r="C421" s="16" t="s">
        <v>1290</v>
      </c>
      <c r="D421" s="21" t="s">
        <v>868</v>
      </c>
    </row>
    <row r="422" spans="1:4" s="17" customFormat="1">
      <c r="A422" s="15" t="s">
        <v>44</v>
      </c>
      <c r="B422" s="15" t="s">
        <v>511</v>
      </c>
      <c r="C422" s="16" t="s">
        <v>1291</v>
      </c>
      <c r="D422" s="21" t="s">
        <v>1292</v>
      </c>
    </row>
    <row r="423" spans="1:4" s="17" customFormat="1">
      <c r="A423" s="15" t="s">
        <v>44</v>
      </c>
      <c r="B423" s="15" t="s">
        <v>511</v>
      </c>
      <c r="C423" s="16" t="s">
        <v>1293</v>
      </c>
      <c r="D423" s="21" t="s">
        <v>1294</v>
      </c>
    </row>
    <row r="424" spans="1:4" s="17" customFormat="1">
      <c r="A424" s="15" t="s">
        <v>44</v>
      </c>
      <c r="B424" s="15" t="s">
        <v>511</v>
      </c>
      <c r="C424" s="16" t="s">
        <v>1295</v>
      </c>
      <c r="D424" s="21" t="s">
        <v>1296</v>
      </c>
    </row>
    <row r="425" spans="1:4" s="17" customFormat="1">
      <c r="A425" s="15" t="s">
        <v>44</v>
      </c>
      <c r="B425" s="15" t="s">
        <v>511</v>
      </c>
      <c r="C425" s="16" t="s">
        <v>1297</v>
      </c>
      <c r="D425" s="21" t="s">
        <v>1298</v>
      </c>
    </row>
    <row r="426" spans="1:4" s="17" customFormat="1">
      <c r="A426" s="15" t="s">
        <v>44</v>
      </c>
      <c r="B426" s="15" t="s">
        <v>511</v>
      </c>
      <c r="C426" s="16" t="s">
        <v>1299</v>
      </c>
      <c r="D426" s="21" t="s">
        <v>1300</v>
      </c>
    </row>
    <row r="427" spans="1:4" s="17" customFormat="1">
      <c r="A427" s="15" t="s">
        <v>44</v>
      </c>
      <c r="B427" s="15" t="s">
        <v>511</v>
      </c>
      <c r="C427" s="16" t="s">
        <v>1301</v>
      </c>
      <c r="D427" s="21" t="s">
        <v>527</v>
      </c>
    </row>
    <row r="428" spans="1:4" s="17" customFormat="1">
      <c r="A428" s="15" t="s">
        <v>44</v>
      </c>
      <c r="B428" s="15" t="s">
        <v>511</v>
      </c>
      <c r="C428" s="16" t="s">
        <v>1302</v>
      </c>
      <c r="D428" s="21" t="s">
        <v>1303</v>
      </c>
    </row>
    <row r="429" spans="1:4" s="17" customFormat="1">
      <c r="A429" s="15" t="s">
        <v>44</v>
      </c>
      <c r="B429" s="15" t="s">
        <v>511</v>
      </c>
      <c r="C429" s="16" t="s">
        <v>1304</v>
      </c>
      <c r="D429" s="21" t="s">
        <v>57</v>
      </c>
    </row>
    <row r="430" spans="1:4" s="17" customFormat="1">
      <c r="A430" s="15" t="s">
        <v>44</v>
      </c>
      <c r="B430" s="15" t="s">
        <v>511</v>
      </c>
      <c r="C430" s="16" t="s">
        <v>1305</v>
      </c>
      <c r="D430" s="21" t="s">
        <v>315</v>
      </c>
    </row>
    <row r="431" spans="1:4" s="17" customFormat="1">
      <c r="A431" s="15" t="s">
        <v>44</v>
      </c>
      <c r="B431" s="15" t="s">
        <v>511</v>
      </c>
      <c r="C431" s="16" t="s">
        <v>1306</v>
      </c>
      <c r="D431" s="21" t="s">
        <v>39</v>
      </c>
    </row>
    <row r="432" spans="1:4" s="17" customFormat="1">
      <c r="A432" s="15" t="s">
        <v>44</v>
      </c>
      <c r="B432" s="15" t="s">
        <v>511</v>
      </c>
      <c r="C432" s="16" t="s">
        <v>1307</v>
      </c>
      <c r="D432" s="21" t="s">
        <v>89</v>
      </c>
    </row>
    <row r="433" spans="1:4" s="17" customFormat="1">
      <c r="A433" s="15" t="s">
        <v>44</v>
      </c>
      <c r="B433" s="15" t="s">
        <v>511</v>
      </c>
      <c r="C433" s="16" t="s">
        <v>1308</v>
      </c>
      <c r="D433" s="21" t="s">
        <v>1309</v>
      </c>
    </row>
    <row r="434" spans="1:4" s="17" customFormat="1">
      <c r="A434" s="15" t="s">
        <v>44</v>
      </c>
      <c r="B434" s="15" t="s">
        <v>511</v>
      </c>
      <c r="C434" s="16" t="s">
        <v>1310</v>
      </c>
      <c r="D434" s="21" t="s">
        <v>1311</v>
      </c>
    </row>
    <row r="435" spans="1:4" s="17" customFormat="1">
      <c r="A435" s="15" t="s">
        <v>44</v>
      </c>
      <c r="B435" s="15" t="s">
        <v>511</v>
      </c>
      <c r="C435" s="16" t="s">
        <v>1312</v>
      </c>
      <c r="D435" s="21" t="s">
        <v>1313</v>
      </c>
    </row>
    <row r="436" spans="1:4" s="17" customFormat="1">
      <c r="A436" s="15" t="s">
        <v>44</v>
      </c>
      <c r="B436" s="15" t="s">
        <v>511</v>
      </c>
      <c r="C436" s="16" t="s">
        <v>1314</v>
      </c>
      <c r="D436" s="21" t="s">
        <v>329</v>
      </c>
    </row>
    <row r="437" spans="1:4" s="17" customFormat="1">
      <c r="A437" s="15" t="s">
        <v>44</v>
      </c>
      <c r="B437" s="15" t="s">
        <v>511</v>
      </c>
      <c r="C437" s="16" t="s">
        <v>1315</v>
      </c>
      <c r="D437" s="21" t="s">
        <v>1316</v>
      </c>
    </row>
    <row r="438" spans="1:4" s="17" customFormat="1">
      <c r="A438" s="15" t="s">
        <v>44</v>
      </c>
      <c r="B438" s="15" t="s">
        <v>511</v>
      </c>
      <c r="C438" s="16" t="s">
        <v>1317</v>
      </c>
      <c r="D438" s="21" t="s">
        <v>1318</v>
      </c>
    </row>
    <row r="439" spans="1:4" s="17" customFormat="1">
      <c r="A439" s="15" t="s">
        <v>44</v>
      </c>
      <c r="B439" s="15" t="s">
        <v>511</v>
      </c>
      <c r="C439" s="16" t="s">
        <v>1317</v>
      </c>
      <c r="D439" s="21" t="s">
        <v>1319</v>
      </c>
    </row>
    <row r="440" spans="1:4" s="17" customFormat="1">
      <c r="A440" s="15" t="s">
        <v>44</v>
      </c>
      <c r="B440" s="15" t="s">
        <v>511</v>
      </c>
      <c r="C440" s="16" t="s">
        <v>1317</v>
      </c>
      <c r="D440" s="21" t="s">
        <v>1320</v>
      </c>
    </row>
    <row r="441" spans="1:4" s="17" customFormat="1">
      <c r="A441" s="15" t="s">
        <v>44</v>
      </c>
      <c r="B441" s="15" t="s">
        <v>511</v>
      </c>
      <c r="C441" s="16" t="s">
        <v>1321</v>
      </c>
      <c r="D441" s="21" t="s">
        <v>1322</v>
      </c>
    </row>
    <row r="442" spans="1:4" s="17" customFormat="1">
      <c r="A442" s="15" t="s">
        <v>44</v>
      </c>
      <c r="B442" s="15" t="s">
        <v>511</v>
      </c>
      <c r="C442" s="16" t="s">
        <v>1323</v>
      </c>
      <c r="D442" s="21" t="s">
        <v>1324</v>
      </c>
    </row>
    <row r="443" spans="1:4" s="17" customFormat="1">
      <c r="A443" s="15" t="s">
        <v>44</v>
      </c>
      <c r="B443" s="15" t="s">
        <v>511</v>
      </c>
      <c r="C443" s="16" t="s">
        <v>1325</v>
      </c>
      <c r="D443" s="21" t="s">
        <v>1326</v>
      </c>
    </row>
    <row r="444" spans="1:4" s="17" customFormat="1">
      <c r="A444" s="15" t="s">
        <v>44</v>
      </c>
      <c r="B444" s="15" t="s">
        <v>511</v>
      </c>
      <c r="C444" s="16" t="s">
        <v>1327</v>
      </c>
      <c r="D444" s="21" t="s">
        <v>1328</v>
      </c>
    </row>
    <row r="445" spans="1:4" s="17" customFormat="1">
      <c r="A445" s="15" t="s">
        <v>44</v>
      </c>
      <c r="B445" s="15" t="s">
        <v>511</v>
      </c>
      <c r="C445" s="16" t="s">
        <v>1329</v>
      </c>
      <c r="D445" s="21" t="s">
        <v>1330</v>
      </c>
    </row>
    <row r="446" spans="1:4" s="17" customFormat="1">
      <c r="A446" s="15" t="s">
        <v>44</v>
      </c>
      <c r="B446" s="15" t="s">
        <v>511</v>
      </c>
      <c r="C446" s="16" t="s">
        <v>1331</v>
      </c>
      <c r="D446" s="21" t="s">
        <v>1332</v>
      </c>
    </row>
    <row r="447" spans="1:4" s="17" customFormat="1">
      <c r="A447" s="15" t="s">
        <v>44</v>
      </c>
      <c r="B447" s="15" t="s">
        <v>511</v>
      </c>
      <c r="C447" s="16" t="s">
        <v>1333</v>
      </c>
      <c r="D447" s="21" t="s">
        <v>1334</v>
      </c>
    </row>
    <row r="448" spans="1:4" s="17" customFormat="1">
      <c r="A448" s="15" t="s">
        <v>44</v>
      </c>
      <c r="B448" s="15" t="s">
        <v>415</v>
      </c>
      <c r="C448" s="16" t="s">
        <v>1335</v>
      </c>
      <c r="D448" s="21" t="s">
        <v>325</v>
      </c>
    </row>
    <row r="449" spans="1:4" s="17" customFormat="1">
      <c r="A449" s="15" t="s">
        <v>44</v>
      </c>
      <c r="B449" s="15" t="s">
        <v>415</v>
      </c>
      <c r="C449" s="16" t="s">
        <v>1336</v>
      </c>
      <c r="D449" s="21" t="s">
        <v>1337</v>
      </c>
    </row>
    <row r="450" spans="1:4" s="17" customFormat="1">
      <c r="A450" s="15" t="s">
        <v>44</v>
      </c>
      <c r="B450" s="15" t="s">
        <v>415</v>
      </c>
      <c r="C450" s="16" t="s">
        <v>1338</v>
      </c>
      <c r="D450" s="21" t="s">
        <v>1339</v>
      </c>
    </row>
    <row r="451" spans="1:4" s="17" customFormat="1">
      <c r="A451" s="15" t="s">
        <v>44</v>
      </c>
      <c r="B451" s="15" t="s">
        <v>415</v>
      </c>
      <c r="C451" s="16" t="s">
        <v>1340</v>
      </c>
      <c r="D451" s="21" t="s">
        <v>1341</v>
      </c>
    </row>
    <row r="452" spans="1:4" s="17" customFormat="1">
      <c r="A452" s="15" t="s">
        <v>44</v>
      </c>
      <c r="B452" s="15" t="s">
        <v>415</v>
      </c>
      <c r="C452" s="16" t="s">
        <v>1342</v>
      </c>
      <c r="D452" s="21" t="s">
        <v>295</v>
      </c>
    </row>
    <row r="453" spans="1:4" s="17" customFormat="1">
      <c r="A453" s="15" t="s">
        <v>44</v>
      </c>
      <c r="B453" s="15" t="s">
        <v>415</v>
      </c>
      <c r="C453" s="16" t="s">
        <v>1343</v>
      </c>
      <c r="D453" s="21" t="s">
        <v>1344</v>
      </c>
    </row>
    <row r="454" spans="1:4" s="17" customFormat="1">
      <c r="A454" s="15" t="s">
        <v>44</v>
      </c>
      <c r="B454" s="15" t="s">
        <v>415</v>
      </c>
      <c r="C454" s="16" t="s">
        <v>385</v>
      </c>
      <c r="D454" s="21" t="s">
        <v>226</v>
      </c>
    </row>
    <row r="455" spans="1:4" s="17" customFormat="1">
      <c r="A455" s="15" t="s">
        <v>44</v>
      </c>
      <c r="B455" s="15" t="s">
        <v>415</v>
      </c>
      <c r="C455" s="16" t="s">
        <v>1345</v>
      </c>
      <c r="D455" s="21" t="s">
        <v>190</v>
      </c>
    </row>
    <row r="456" spans="1:4" s="17" customFormat="1">
      <c r="A456" s="15" t="s">
        <v>44</v>
      </c>
      <c r="B456" s="15" t="s">
        <v>415</v>
      </c>
      <c r="C456" s="16" t="s">
        <v>1346</v>
      </c>
      <c r="D456" s="21" t="s">
        <v>1347</v>
      </c>
    </row>
    <row r="457" spans="1:4" s="17" customFormat="1">
      <c r="A457" s="15" t="s">
        <v>44</v>
      </c>
      <c r="B457" s="15" t="s">
        <v>415</v>
      </c>
      <c r="C457" s="16" t="s">
        <v>1348</v>
      </c>
      <c r="D457" s="21" t="s">
        <v>1349</v>
      </c>
    </row>
    <row r="458" spans="1:4" s="17" customFormat="1">
      <c r="A458" s="15" t="s">
        <v>44</v>
      </c>
      <c r="B458" s="15" t="s">
        <v>415</v>
      </c>
      <c r="C458" s="16" t="s">
        <v>1350</v>
      </c>
      <c r="D458" s="21" t="s">
        <v>683</v>
      </c>
    </row>
    <row r="459" spans="1:4" s="17" customFormat="1">
      <c r="A459" s="15" t="s">
        <v>44</v>
      </c>
      <c r="B459" s="15" t="s">
        <v>415</v>
      </c>
      <c r="C459" s="16" t="s">
        <v>1351</v>
      </c>
      <c r="D459" s="21" t="s">
        <v>1352</v>
      </c>
    </row>
    <row r="460" spans="1:4" s="17" customFormat="1">
      <c r="A460" s="15" t="s">
        <v>44</v>
      </c>
      <c r="B460" s="15" t="s">
        <v>415</v>
      </c>
      <c r="C460" s="16" t="s">
        <v>1353</v>
      </c>
      <c r="D460" s="21" t="s">
        <v>1354</v>
      </c>
    </row>
    <row r="461" spans="1:4" s="17" customFormat="1">
      <c r="A461" s="15" t="s">
        <v>44</v>
      </c>
      <c r="B461" s="15" t="s">
        <v>415</v>
      </c>
      <c r="C461" s="16" t="s">
        <v>1355</v>
      </c>
      <c r="D461" s="21" t="s">
        <v>1356</v>
      </c>
    </row>
    <row r="462" spans="1:4" s="17" customFormat="1">
      <c r="A462" s="15" t="s">
        <v>44</v>
      </c>
      <c r="B462" s="15" t="s">
        <v>415</v>
      </c>
      <c r="C462" s="16" t="s">
        <v>1357</v>
      </c>
      <c r="D462" s="21" t="s">
        <v>1358</v>
      </c>
    </row>
    <row r="463" spans="1:4" s="17" customFormat="1">
      <c r="A463" s="15" t="s">
        <v>44</v>
      </c>
      <c r="B463" s="15" t="s">
        <v>415</v>
      </c>
      <c r="C463" s="16" t="s">
        <v>1359</v>
      </c>
      <c r="D463" s="21" t="s">
        <v>1360</v>
      </c>
    </row>
    <row r="464" spans="1:4" s="17" customFormat="1">
      <c r="A464" s="15" t="s">
        <v>44</v>
      </c>
      <c r="B464" s="15" t="s">
        <v>415</v>
      </c>
      <c r="C464" s="16" t="s">
        <v>1359</v>
      </c>
      <c r="D464" s="21" t="s">
        <v>1361</v>
      </c>
    </row>
    <row r="465" spans="1:4" s="17" customFormat="1">
      <c r="A465" s="15" t="s">
        <v>44</v>
      </c>
      <c r="B465" s="15" t="s">
        <v>413</v>
      </c>
      <c r="C465" s="16" t="s">
        <v>602</v>
      </c>
      <c r="D465" s="21" t="s">
        <v>1362</v>
      </c>
    </row>
    <row r="466" spans="1:4" s="17" customFormat="1">
      <c r="A466" s="15" t="s">
        <v>44</v>
      </c>
      <c r="B466" s="15" t="s">
        <v>413</v>
      </c>
      <c r="C466" s="16" t="s">
        <v>602</v>
      </c>
      <c r="D466" s="21" t="s">
        <v>1363</v>
      </c>
    </row>
    <row r="467" spans="1:4" s="17" customFormat="1">
      <c r="A467" s="15" t="s">
        <v>44</v>
      </c>
      <c r="B467" s="15" t="s">
        <v>413</v>
      </c>
      <c r="C467" s="16" t="s">
        <v>602</v>
      </c>
      <c r="D467" s="21" t="s">
        <v>1364</v>
      </c>
    </row>
    <row r="468" spans="1:4" s="17" customFormat="1">
      <c r="A468" s="15" t="s">
        <v>44</v>
      </c>
      <c r="B468" s="15" t="s">
        <v>413</v>
      </c>
      <c r="C468" s="16" t="s">
        <v>1365</v>
      </c>
      <c r="D468" s="21" t="s">
        <v>1366</v>
      </c>
    </row>
    <row r="469" spans="1:4" s="17" customFormat="1">
      <c r="A469" s="15" t="s">
        <v>44</v>
      </c>
      <c r="B469" s="15" t="s">
        <v>413</v>
      </c>
      <c r="C469" s="16" t="s">
        <v>1367</v>
      </c>
      <c r="D469" s="21" t="s">
        <v>419</v>
      </c>
    </row>
    <row r="470" spans="1:4" s="17" customFormat="1">
      <c r="A470" s="15" t="s">
        <v>44</v>
      </c>
      <c r="B470" s="15" t="s">
        <v>413</v>
      </c>
      <c r="C470" s="16" t="s">
        <v>1368</v>
      </c>
      <c r="D470" s="21" t="s">
        <v>1369</v>
      </c>
    </row>
    <row r="471" spans="1:4" s="17" customFormat="1">
      <c r="A471" s="15" t="s">
        <v>44</v>
      </c>
      <c r="B471" s="15" t="s">
        <v>413</v>
      </c>
      <c r="C471" s="16" t="s">
        <v>1370</v>
      </c>
      <c r="D471" s="21" t="s">
        <v>1371</v>
      </c>
    </row>
    <row r="472" spans="1:4" s="17" customFormat="1">
      <c r="A472" s="15" t="s">
        <v>44</v>
      </c>
      <c r="B472" s="15" t="s">
        <v>413</v>
      </c>
      <c r="C472" s="16" t="s">
        <v>1372</v>
      </c>
      <c r="D472" s="21" t="s">
        <v>1373</v>
      </c>
    </row>
    <row r="473" spans="1:4" s="17" customFormat="1">
      <c r="A473" s="15" t="s">
        <v>44</v>
      </c>
      <c r="B473" s="15" t="s">
        <v>413</v>
      </c>
      <c r="C473" s="16" t="s">
        <v>1374</v>
      </c>
      <c r="D473" s="21" t="s">
        <v>663</v>
      </c>
    </row>
    <row r="474" spans="1:4" s="17" customFormat="1">
      <c r="A474" s="15" t="s">
        <v>44</v>
      </c>
      <c r="B474" s="15" t="s">
        <v>413</v>
      </c>
      <c r="C474" s="16" t="s">
        <v>1375</v>
      </c>
      <c r="D474" s="21" t="s">
        <v>1376</v>
      </c>
    </row>
    <row r="475" spans="1:4" s="17" customFormat="1">
      <c r="A475" s="15" t="s">
        <v>44</v>
      </c>
      <c r="B475" s="15" t="s">
        <v>413</v>
      </c>
      <c r="C475" s="16" t="s">
        <v>1377</v>
      </c>
      <c r="D475" s="21" t="s">
        <v>527</v>
      </c>
    </row>
    <row r="476" spans="1:4" s="17" customFormat="1">
      <c r="A476" s="15" t="s">
        <v>44</v>
      </c>
      <c r="B476" s="15" t="s">
        <v>413</v>
      </c>
      <c r="C476" s="16" t="s">
        <v>1378</v>
      </c>
      <c r="D476" s="21" t="s">
        <v>1379</v>
      </c>
    </row>
    <row r="477" spans="1:4" s="17" customFormat="1">
      <c r="A477" s="15" t="s">
        <v>44</v>
      </c>
      <c r="B477" s="15" t="s">
        <v>413</v>
      </c>
      <c r="C477" s="16" t="s">
        <v>1380</v>
      </c>
      <c r="D477" s="21" t="s">
        <v>1381</v>
      </c>
    </row>
    <row r="478" spans="1:4" s="17" customFormat="1">
      <c r="A478" s="15" t="s">
        <v>44</v>
      </c>
      <c r="B478" s="15" t="s">
        <v>413</v>
      </c>
      <c r="C478" s="16" t="s">
        <v>1382</v>
      </c>
      <c r="D478" s="21" t="s">
        <v>1383</v>
      </c>
    </row>
    <row r="479" spans="1:4" s="17" customFormat="1">
      <c r="A479" s="15" t="s">
        <v>44</v>
      </c>
      <c r="B479" s="15" t="s">
        <v>413</v>
      </c>
      <c r="C479" s="16" t="s">
        <v>1384</v>
      </c>
      <c r="D479" s="21" t="s">
        <v>633</v>
      </c>
    </row>
    <row r="480" spans="1:4" s="17" customFormat="1">
      <c r="A480" s="15" t="s">
        <v>44</v>
      </c>
      <c r="B480" s="15" t="s">
        <v>413</v>
      </c>
      <c r="C480" s="16" t="s">
        <v>1385</v>
      </c>
      <c r="D480" s="21" t="s">
        <v>1386</v>
      </c>
    </row>
    <row r="481" spans="1:4" s="17" customFormat="1">
      <c r="A481" s="15" t="s">
        <v>44</v>
      </c>
      <c r="B481" s="15" t="s">
        <v>413</v>
      </c>
      <c r="C481" s="16" t="s">
        <v>1387</v>
      </c>
      <c r="D481" s="21" t="s">
        <v>190</v>
      </c>
    </row>
    <row r="482" spans="1:4" s="17" customFormat="1">
      <c r="A482" s="15" t="s">
        <v>44</v>
      </c>
      <c r="B482" s="15" t="s">
        <v>413</v>
      </c>
      <c r="C482" s="16" t="s">
        <v>1388</v>
      </c>
      <c r="D482" s="21" t="s">
        <v>1389</v>
      </c>
    </row>
    <row r="483" spans="1:4" s="17" customFormat="1">
      <c r="A483" s="15" t="s">
        <v>44</v>
      </c>
      <c r="B483" s="15" t="s">
        <v>413</v>
      </c>
      <c r="C483" s="16" t="s">
        <v>1390</v>
      </c>
      <c r="D483" s="21" t="s">
        <v>1391</v>
      </c>
    </row>
    <row r="484" spans="1:4" s="17" customFormat="1">
      <c r="A484" s="15" t="s">
        <v>44</v>
      </c>
      <c r="B484" s="15" t="s">
        <v>413</v>
      </c>
      <c r="C484" s="16" t="s">
        <v>1392</v>
      </c>
      <c r="D484" s="21" t="s">
        <v>1393</v>
      </c>
    </row>
    <row r="485" spans="1:4" s="17" customFormat="1">
      <c r="A485" s="15" t="s">
        <v>44</v>
      </c>
      <c r="B485" s="15" t="s">
        <v>413</v>
      </c>
      <c r="C485" s="16" t="s">
        <v>1394</v>
      </c>
      <c r="D485" s="21" t="s">
        <v>1395</v>
      </c>
    </row>
    <row r="486" spans="1:4" s="17" customFormat="1">
      <c r="A486" s="15" t="s">
        <v>44</v>
      </c>
      <c r="B486" s="15" t="s">
        <v>413</v>
      </c>
      <c r="C486" s="16" t="s">
        <v>1396</v>
      </c>
      <c r="D486" s="21" t="s">
        <v>1397</v>
      </c>
    </row>
    <row r="487" spans="1:4" s="17" customFormat="1">
      <c r="A487" s="15" t="s">
        <v>44</v>
      </c>
      <c r="B487" s="15" t="s">
        <v>413</v>
      </c>
      <c r="C487" s="16" t="s">
        <v>1398</v>
      </c>
      <c r="D487" s="21" t="s">
        <v>82</v>
      </c>
    </row>
    <row r="488" spans="1:4" s="17" customFormat="1">
      <c r="A488" s="15" t="s">
        <v>44</v>
      </c>
      <c r="B488" s="15" t="s">
        <v>413</v>
      </c>
      <c r="C488" s="16" t="s">
        <v>1399</v>
      </c>
      <c r="D488" s="21" t="s">
        <v>1400</v>
      </c>
    </row>
    <row r="489" spans="1:4" s="17" customFormat="1">
      <c r="A489" s="15" t="s">
        <v>44</v>
      </c>
      <c r="B489" s="15" t="s">
        <v>413</v>
      </c>
      <c r="C489" s="16" t="s">
        <v>1401</v>
      </c>
      <c r="D489" s="21" t="s">
        <v>1402</v>
      </c>
    </row>
    <row r="490" spans="1:4" s="17" customFormat="1">
      <c r="A490" s="15" t="s">
        <v>44</v>
      </c>
      <c r="B490" s="15" t="s">
        <v>413</v>
      </c>
      <c r="C490" s="16" t="s">
        <v>1403</v>
      </c>
      <c r="D490" s="21" t="s">
        <v>1404</v>
      </c>
    </row>
    <row r="491" spans="1:4" s="17" customFormat="1">
      <c r="A491" s="15" t="s">
        <v>44</v>
      </c>
      <c r="B491" s="15" t="s">
        <v>413</v>
      </c>
      <c r="C491" s="16" t="s">
        <v>1405</v>
      </c>
      <c r="D491" s="21" t="s">
        <v>1406</v>
      </c>
    </row>
    <row r="492" spans="1:4" s="17" customFormat="1">
      <c r="A492" s="15" t="s">
        <v>44</v>
      </c>
      <c r="B492" s="15" t="s">
        <v>413</v>
      </c>
      <c r="C492" s="16" t="s">
        <v>1407</v>
      </c>
      <c r="D492" s="21" t="s">
        <v>1408</v>
      </c>
    </row>
    <row r="493" spans="1:4" s="17" customFormat="1">
      <c r="A493" s="15" t="s">
        <v>44</v>
      </c>
      <c r="B493" s="15" t="s">
        <v>413</v>
      </c>
      <c r="C493" s="16" t="s">
        <v>1409</v>
      </c>
      <c r="D493" s="21" t="s">
        <v>1410</v>
      </c>
    </row>
    <row r="494" spans="1:4" s="17" customFormat="1">
      <c r="A494" s="15" t="s">
        <v>44</v>
      </c>
      <c r="B494" s="15" t="s">
        <v>413</v>
      </c>
      <c r="C494" s="16" t="s">
        <v>1411</v>
      </c>
      <c r="D494" s="21" t="s">
        <v>80</v>
      </c>
    </row>
    <row r="495" spans="1:4" s="17" customFormat="1">
      <c r="A495" s="15" t="s">
        <v>44</v>
      </c>
      <c r="B495" s="15" t="s">
        <v>413</v>
      </c>
      <c r="C495" s="16" t="s">
        <v>1412</v>
      </c>
      <c r="D495" s="21" t="s">
        <v>1413</v>
      </c>
    </row>
    <row r="496" spans="1:4" s="17" customFormat="1">
      <c r="A496" s="15" t="s">
        <v>44</v>
      </c>
      <c r="B496" s="15" t="s">
        <v>413</v>
      </c>
      <c r="C496" s="16" t="s">
        <v>1414</v>
      </c>
      <c r="D496" s="21" t="s">
        <v>1415</v>
      </c>
    </row>
    <row r="497" spans="1:4" s="17" customFormat="1">
      <c r="A497" s="15" t="s">
        <v>44</v>
      </c>
      <c r="B497" s="15" t="s">
        <v>413</v>
      </c>
      <c r="C497" s="16" t="s">
        <v>1416</v>
      </c>
      <c r="D497" s="21" t="s">
        <v>1417</v>
      </c>
    </row>
    <row r="498" spans="1:4" s="17" customFormat="1">
      <c r="A498" s="15" t="s">
        <v>44</v>
      </c>
      <c r="B498" s="15" t="s">
        <v>413</v>
      </c>
      <c r="C498" s="16" t="s">
        <v>1418</v>
      </c>
      <c r="D498" s="21" t="s">
        <v>945</v>
      </c>
    </row>
    <row r="499" spans="1:4" s="17" customFormat="1">
      <c r="A499" s="15" t="s">
        <v>44</v>
      </c>
      <c r="B499" s="15" t="s">
        <v>413</v>
      </c>
      <c r="C499" s="16" t="s">
        <v>1419</v>
      </c>
      <c r="D499" s="21" t="s">
        <v>1420</v>
      </c>
    </row>
    <row r="500" spans="1:4" s="17" customFormat="1">
      <c r="A500" s="15" t="s">
        <v>44</v>
      </c>
      <c r="B500" s="15" t="s">
        <v>413</v>
      </c>
      <c r="C500" s="16" t="s">
        <v>1329</v>
      </c>
      <c r="D500" s="21" t="s">
        <v>1421</v>
      </c>
    </row>
    <row r="501" spans="1:4" s="17" customFormat="1">
      <c r="A501" s="15" t="s">
        <v>44</v>
      </c>
      <c r="B501" s="15" t="s">
        <v>413</v>
      </c>
      <c r="C501" s="16" t="s">
        <v>1422</v>
      </c>
      <c r="D501" s="21" t="s">
        <v>1423</v>
      </c>
    </row>
    <row r="502" spans="1:4" s="17" customFormat="1">
      <c r="A502" s="15" t="s">
        <v>44</v>
      </c>
      <c r="B502" s="15" t="s">
        <v>413</v>
      </c>
      <c r="C502" s="16" t="s">
        <v>1422</v>
      </c>
      <c r="D502" s="21" t="s">
        <v>1424</v>
      </c>
    </row>
    <row r="503" spans="1:4" s="17" customFormat="1">
      <c r="A503" s="15" t="s">
        <v>44</v>
      </c>
      <c r="B503" s="15" t="s">
        <v>530</v>
      </c>
      <c r="C503" s="16" t="s">
        <v>1425</v>
      </c>
      <c r="D503" s="21" t="s">
        <v>1426</v>
      </c>
    </row>
    <row r="504" spans="1:4" s="17" customFormat="1">
      <c r="A504" s="15" t="s">
        <v>44</v>
      </c>
      <c r="B504" s="15" t="s">
        <v>530</v>
      </c>
      <c r="C504" s="16" t="s">
        <v>1427</v>
      </c>
      <c r="D504" s="21" t="s">
        <v>49</v>
      </c>
    </row>
    <row r="505" spans="1:4" s="17" customFormat="1">
      <c r="A505" s="15" t="s">
        <v>44</v>
      </c>
      <c r="B505" s="15" t="s">
        <v>530</v>
      </c>
      <c r="C505" s="16" t="s">
        <v>1428</v>
      </c>
      <c r="D505" s="21" t="s">
        <v>97</v>
      </c>
    </row>
    <row r="506" spans="1:4" s="17" customFormat="1">
      <c r="A506" s="15" t="s">
        <v>44</v>
      </c>
      <c r="B506" s="15" t="s">
        <v>530</v>
      </c>
      <c r="C506" s="16" t="s">
        <v>1429</v>
      </c>
      <c r="D506" s="21" t="s">
        <v>1344</v>
      </c>
    </row>
    <row r="507" spans="1:4" s="17" customFormat="1">
      <c r="A507" s="15" t="s">
        <v>44</v>
      </c>
      <c r="B507" s="15" t="s">
        <v>530</v>
      </c>
      <c r="C507" s="16" t="s">
        <v>1430</v>
      </c>
      <c r="D507" s="21" t="s">
        <v>45</v>
      </c>
    </row>
    <row r="508" spans="1:4" s="17" customFormat="1">
      <c r="A508" s="15" t="s">
        <v>44</v>
      </c>
      <c r="B508" s="15" t="s">
        <v>530</v>
      </c>
      <c r="C508" s="16" t="s">
        <v>1431</v>
      </c>
      <c r="D508" s="21" t="s">
        <v>1432</v>
      </c>
    </row>
    <row r="509" spans="1:4" s="17" customFormat="1">
      <c r="A509" s="15" t="s">
        <v>44</v>
      </c>
      <c r="B509" s="15" t="s">
        <v>530</v>
      </c>
      <c r="C509" s="16" t="s">
        <v>1433</v>
      </c>
      <c r="D509" s="21" t="s">
        <v>587</v>
      </c>
    </row>
    <row r="510" spans="1:4" s="17" customFormat="1">
      <c r="A510" s="15" t="s">
        <v>44</v>
      </c>
      <c r="B510" s="15" t="s">
        <v>530</v>
      </c>
      <c r="C510" s="16" t="s">
        <v>1434</v>
      </c>
      <c r="D510" s="21" t="s">
        <v>52</v>
      </c>
    </row>
    <row r="511" spans="1:4" s="17" customFormat="1">
      <c r="A511" s="15" t="s">
        <v>44</v>
      </c>
      <c r="B511" s="15" t="s">
        <v>530</v>
      </c>
      <c r="C511" s="16" t="s">
        <v>1435</v>
      </c>
      <c r="D511" s="21" t="s">
        <v>1436</v>
      </c>
    </row>
    <row r="512" spans="1:4" s="17" customFormat="1">
      <c r="A512" s="15" t="s">
        <v>44</v>
      </c>
      <c r="B512" s="15" t="s">
        <v>530</v>
      </c>
      <c r="C512" s="16" t="s">
        <v>1437</v>
      </c>
      <c r="D512" s="21" t="s">
        <v>1438</v>
      </c>
    </row>
    <row r="513" spans="1:4" s="17" customFormat="1">
      <c r="A513" s="15" t="s">
        <v>44</v>
      </c>
      <c r="B513" s="15" t="s">
        <v>530</v>
      </c>
      <c r="C513" s="16" t="s">
        <v>1439</v>
      </c>
      <c r="D513" s="21" t="s">
        <v>1440</v>
      </c>
    </row>
    <row r="514" spans="1:4" s="17" customFormat="1">
      <c r="A514" s="15" t="s">
        <v>44</v>
      </c>
      <c r="B514" s="15" t="s">
        <v>530</v>
      </c>
      <c r="C514" s="16" t="s">
        <v>1441</v>
      </c>
      <c r="D514" s="21" t="s">
        <v>756</v>
      </c>
    </row>
    <row r="515" spans="1:4" s="17" customFormat="1">
      <c r="A515" s="15" t="s">
        <v>44</v>
      </c>
      <c r="B515" s="15" t="s">
        <v>530</v>
      </c>
      <c r="C515" s="16" t="s">
        <v>1442</v>
      </c>
      <c r="D515" s="21" t="s">
        <v>58</v>
      </c>
    </row>
    <row r="516" spans="1:4" s="17" customFormat="1">
      <c r="A516" s="15" t="s">
        <v>44</v>
      </c>
      <c r="B516" s="15" t="s">
        <v>530</v>
      </c>
      <c r="C516" s="16" t="s">
        <v>1443</v>
      </c>
      <c r="D516" s="21" t="s">
        <v>1339</v>
      </c>
    </row>
    <row r="517" spans="1:4" s="17" customFormat="1">
      <c r="A517" s="15" t="s">
        <v>44</v>
      </c>
      <c r="B517" s="15" t="s">
        <v>530</v>
      </c>
      <c r="C517" s="16" t="s">
        <v>1444</v>
      </c>
      <c r="D517" s="21" t="s">
        <v>1445</v>
      </c>
    </row>
    <row r="518" spans="1:4" s="17" customFormat="1">
      <c r="A518" s="15" t="s">
        <v>44</v>
      </c>
      <c r="B518" s="15" t="s">
        <v>530</v>
      </c>
      <c r="C518" s="16" t="s">
        <v>1446</v>
      </c>
      <c r="D518" s="21" t="s">
        <v>54</v>
      </c>
    </row>
    <row r="519" spans="1:4" s="17" customFormat="1">
      <c r="A519" s="15" t="s">
        <v>44</v>
      </c>
      <c r="B519" s="15" t="s">
        <v>530</v>
      </c>
      <c r="C519" s="16" t="s">
        <v>1447</v>
      </c>
      <c r="D519" s="21" t="s">
        <v>1448</v>
      </c>
    </row>
    <row r="520" spans="1:4" s="17" customFormat="1">
      <c r="A520" s="15" t="s">
        <v>44</v>
      </c>
      <c r="B520" s="15" t="s">
        <v>530</v>
      </c>
      <c r="C520" s="16" t="s">
        <v>1449</v>
      </c>
      <c r="D520" s="21" t="s">
        <v>1450</v>
      </c>
    </row>
    <row r="521" spans="1:4" s="17" customFormat="1">
      <c r="A521" s="15" t="s">
        <v>44</v>
      </c>
      <c r="B521" s="15" t="s">
        <v>530</v>
      </c>
      <c r="C521" s="16" t="s">
        <v>1451</v>
      </c>
      <c r="D521" s="21" t="s">
        <v>69</v>
      </c>
    </row>
    <row r="522" spans="1:4" s="17" customFormat="1">
      <c r="A522" s="15" t="s">
        <v>44</v>
      </c>
      <c r="B522" s="15" t="s">
        <v>530</v>
      </c>
      <c r="C522" s="16" t="s">
        <v>1452</v>
      </c>
      <c r="D522" s="21" t="s">
        <v>1453</v>
      </c>
    </row>
    <row r="523" spans="1:4" s="17" customFormat="1">
      <c r="A523" s="15" t="s">
        <v>44</v>
      </c>
      <c r="B523" s="15" t="s">
        <v>530</v>
      </c>
      <c r="C523" s="16" t="s">
        <v>1452</v>
      </c>
      <c r="D523" s="21" t="s">
        <v>1454</v>
      </c>
    </row>
    <row r="524" spans="1:4" s="17" customFormat="1">
      <c r="A524" s="15" t="s">
        <v>44</v>
      </c>
      <c r="B524" s="15" t="s">
        <v>530</v>
      </c>
      <c r="C524" s="16" t="s">
        <v>1452</v>
      </c>
      <c r="D524" s="21" t="s">
        <v>1455</v>
      </c>
    </row>
    <row r="525" spans="1:4" s="17" customFormat="1">
      <c r="A525" s="15" t="s">
        <v>44</v>
      </c>
      <c r="B525" s="15" t="s">
        <v>489</v>
      </c>
      <c r="C525" s="16" t="s">
        <v>1456</v>
      </c>
      <c r="D525" s="21" t="s">
        <v>1457</v>
      </c>
    </row>
    <row r="526" spans="1:4" s="17" customFormat="1">
      <c r="A526" s="15" t="s">
        <v>44</v>
      </c>
      <c r="B526" s="15" t="s">
        <v>489</v>
      </c>
      <c r="C526" s="16" t="s">
        <v>1458</v>
      </c>
      <c r="D526" s="21" t="s">
        <v>1459</v>
      </c>
    </row>
    <row r="527" spans="1:4" s="17" customFormat="1">
      <c r="A527" s="15" t="s">
        <v>44</v>
      </c>
      <c r="B527" s="15" t="s">
        <v>489</v>
      </c>
      <c r="C527" s="16" t="s">
        <v>1460</v>
      </c>
      <c r="D527" s="21" t="s">
        <v>756</v>
      </c>
    </row>
    <row r="528" spans="1:4" s="17" customFormat="1">
      <c r="A528" s="15" t="s">
        <v>44</v>
      </c>
      <c r="B528" s="15" t="s">
        <v>489</v>
      </c>
      <c r="C528" s="16" t="s">
        <v>1461</v>
      </c>
      <c r="D528" s="21" t="s">
        <v>1462</v>
      </c>
    </row>
    <row r="529" spans="1:4" s="17" customFormat="1">
      <c r="A529" s="15" t="s">
        <v>44</v>
      </c>
      <c r="B529" s="15" t="s">
        <v>489</v>
      </c>
      <c r="C529" s="16" t="s">
        <v>1463</v>
      </c>
      <c r="D529" s="21" t="s">
        <v>46</v>
      </c>
    </row>
    <row r="530" spans="1:4" s="17" customFormat="1">
      <c r="A530" s="15" t="s">
        <v>44</v>
      </c>
      <c r="B530" s="15" t="s">
        <v>489</v>
      </c>
      <c r="C530" s="16" t="s">
        <v>1464</v>
      </c>
      <c r="D530" s="21" t="s">
        <v>47</v>
      </c>
    </row>
    <row r="531" spans="1:4" s="17" customFormat="1">
      <c r="A531" s="15" t="s">
        <v>44</v>
      </c>
      <c r="B531" s="15" t="s">
        <v>489</v>
      </c>
      <c r="C531" s="16" t="s">
        <v>1465</v>
      </c>
      <c r="D531" s="21" t="s">
        <v>47</v>
      </c>
    </row>
    <row r="532" spans="1:4" s="17" customFormat="1">
      <c r="A532" s="15" t="s">
        <v>44</v>
      </c>
      <c r="B532" s="15" t="s">
        <v>489</v>
      </c>
      <c r="C532" s="16" t="s">
        <v>1466</v>
      </c>
      <c r="D532" s="21" t="s">
        <v>1467</v>
      </c>
    </row>
    <row r="533" spans="1:4" s="17" customFormat="1">
      <c r="A533" s="15" t="s">
        <v>44</v>
      </c>
      <c r="B533" s="15" t="s">
        <v>489</v>
      </c>
      <c r="C533" s="16" t="s">
        <v>1468</v>
      </c>
      <c r="D533" s="21" t="s">
        <v>546</v>
      </c>
    </row>
    <row r="534" spans="1:4" s="17" customFormat="1">
      <c r="A534" s="15" t="s">
        <v>44</v>
      </c>
      <c r="B534" s="15" t="s">
        <v>489</v>
      </c>
      <c r="C534" s="16" t="s">
        <v>1469</v>
      </c>
      <c r="D534" s="21" t="s">
        <v>53</v>
      </c>
    </row>
    <row r="535" spans="1:4" s="17" customFormat="1">
      <c r="A535" s="15" t="s">
        <v>44</v>
      </c>
      <c r="B535" s="15" t="s">
        <v>489</v>
      </c>
      <c r="C535" s="16" t="s">
        <v>1470</v>
      </c>
      <c r="D535" s="21" t="s">
        <v>1471</v>
      </c>
    </row>
    <row r="536" spans="1:4" s="17" customFormat="1">
      <c r="A536" s="15" t="s">
        <v>44</v>
      </c>
      <c r="B536" s="15" t="s">
        <v>489</v>
      </c>
      <c r="C536" s="16" t="s">
        <v>1472</v>
      </c>
      <c r="D536" s="21" t="s">
        <v>1473</v>
      </c>
    </row>
    <row r="537" spans="1:4" s="17" customFormat="1">
      <c r="A537" s="15" t="s">
        <v>44</v>
      </c>
      <c r="B537" s="15" t="s">
        <v>489</v>
      </c>
      <c r="C537" s="16" t="s">
        <v>1474</v>
      </c>
      <c r="D537" s="21" t="s">
        <v>1475</v>
      </c>
    </row>
    <row r="538" spans="1:4" s="17" customFormat="1">
      <c r="A538" s="15" t="s">
        <v>44</v>
      </c>
      <c r="B538" s="15" t="s">
        <v>489</v>
      </c>
      <c r="C538" s="16" t="s">
        <v>1476</v>
      </c>
      <c r="D538" s="21" t="s">
        <v>89</v>
      </c>
    </row>
    <row r="539" spans="1:4" s="17" customFormat="1">
      <c r="A539" s="15" t="s">
        <v>44</v>
      </c>
      <c r="B539" s="15" t="s">
        <v>489</v>
      </c>
      <c r="C539" s="16" t="s">
        <v>1477</v>
      </c>
      <c r="D539" s="21" t="s">
        <v>169</v>
      </c>
    </row>
    <row r="540" spans="1:4" s="17" customFormat="1">
      <c r="A540" s="15" t="s">
        <v>44</v>
      </c>
      <c r="B540" s="15" t="s">
        <v>489</v>
      </c>
      <c r="C540" s="16" t="s">
        <v>1478</v>
      </c>
      <c r="D540" s="21" t="s">
        <v>1479</v>
      </c>
    </row>
    <row r="541" spans="1:4" s="17" customFormat="1">
      <c r="A541" s="15" t="s">
        <v>44</v>
      </c>
      <c r="B541" s="15" t="s">
        <v>489</v>
      </c>
      <c r="C541" s="16" t="s">
        <v>1480</v>
      </c>
      <c r="D541" s="21" t="s">
        <v>1481</v>
      </c>
    </row>
    <row r="542" spans="1:4" s="17" customFormat="1">
      <c r="A542" s="15" t="s">
        <v>44</v>
      </c>
      <c r="B542" s="15" t="s">
        <v>489</v>
      </c>
      <c r="C542" s="16" t="s">
        <v>1482</v>
      </c>
      <c r="D542" s="21" t="s">
        <v>1483</v>
      </c>
    </row>
    <row r="543" spans="1:4" s="17" customFormat="1">
      <c r="A543" s="15" t="s">
        <v>44</v>
      </c>
      <c r="B543" s="15" t="s">
        <v>489</v>
      </c>
      <c r="C543" s="16" t="s">
        <v>1484</v>
      </c>
      <c r="D543" s="21" t="s">
        <v>1485</v>
      </c>
    </row>
    <row r="544" spans="1:4" s="17" customFormat="1">
      <c r="A544" s="15" t="s">
        <v>44</v>
      </c>
      <c r="B544" s="15" t="s">
        <v>489</v>
      </c>
      <c r="C544" s="16" t="s">
        <v>1486</v>
      </c>
      <c r="D544" s="21" t="s">
        <v>55</v>
      </c>
    </row>
    <row r="545" spans="1:4" s="17" customFormat="1">
      <c r="A545" s="15" t="s">
        <v>44</v>
      </c>
      <c r="B545" s="15" t="s">
        <v>489</v>
      </c>
      <c r="C545" s="16" t="s">
        <v>1487</v>
      </c>
      <c r="D545" s="21" t="s">
        <v>50</v>
      </c>
    </row>
    <row r="546" spans="1:4" s="17" customFormat="1">
      <c r="A546" s="15" t="s">
        <v>44</v>
      </c>
      <c r="B546" s="15" t="s">
        <v>489</v>
      </c>
      <c r="C546" s="16" t="s">
        <v>1488</v>
      </c>
      <c r="D546" s="21" t="s">
        <v>52</v>
      </c>
    </row>
    <row r="547" spans="1:4" s="17" customFormat="1">
      <c r="A547" s="15" t="s">
        <v>331</v>
      </c>
      <c r="B547" s="15" t="s">
        <v>511</v>
      </c>
      <c r="C547" s="16" t="s">
        <v>602</v>
      </c>
      <c r="D547" s="21" t="s">
        <v>1489</v>
      </c>
    </row>
    <row r="548" spans="1:4" s="17" customFormat="1">
      <c r="A548" s="15" t="s">
        <v>331</v>
      </c>
      <c r="B548" s="15" t="s">
        <v>511</v>
      </c>
      <c r="C548" s="16" t="s">
        <v>602</v>
      </c>
      <c r="D548" s="21" t="s">
        <v>1490</v>
      </c>
    </row>
    <row r="549" spans="1:4" s="17" customFormat="1">
      <c r="A549" s="15" t="s">
        <v>331</v>
      </c>
      <c r="B549" s="15" t="s">
        <v>511</v>
      </c>
      <c r="C549" s="16" t="s">
        <v>602</v>
      </c>
      <c r="D549" s="21" t="s">
        <v>1491</v>
      </c>
    </row>
    <row r="550" spans="1:4" s="17" customFormat="1" ht="24">
      <c r="A550" s="15" t="s">
        <v>331</v>
      </c>
      <c r="B550" s="15" t="s">
        <v>511</v>
      </c>
      <c r="C550" s="16" t="s">
        <v>602</v>
      </c>
      <c r="D550" s="21" t="s">
        <v>1492</v>
      </c>
    </row>
    <row r="551" spans="1:4" s="17" customFormat="1">
      <c r="A551" s="15" t="s">
        <v>331</v>
      </c>
      <c r="B551" s="15" t="s">
        <v>511</v>
      </c>
      <c r="C551" s="16" t="s">
        <v>602</v>
      </c>
      <c r="D551" s="21" t="s">
        <v>1493</v>
      </c>
    </row>
    <row r="552" spans="1:4" s="17" customFormat="1">
      <c r="A552" s="15" t="s">
        <v>331</v>
      </c>
      <c r="B552" s="15" t="s">
        <v>511</v>
      </c>
      <c r="C552" s="16" t="s">
        <v>602</v>
      </c>
      <c r="D552" s="21" t="s">
        <v>1494</v>
      </c>
    </row>
    <row r="553" spans="1:4" s="17" customFormat="1">
      <c r="A553" s="15" t="s">
        <v>331</v>
      </c>
      <c r="B553" s="15" t="s">
        <v>511</v>
      </c>
      <c r="C553" s="16" t="s">
        <v>602</v>
      </c>
      <c r="D553" s="21" t="s">
        <v>1495</v>
      </c>
    </row>
    <row r="554" spans="1:4" s="17" customFormat="1">
      <c r="A554" s="15" t="s">
        <v>331</v>
      </c>
      <c r="B554" s="15" t="s">
        <v>511</v>
      </c>
      <c r="C554" s="16" t="s">
        <v>602</v>
      </c>
      <c r="D554" s="21" t="s">
        <v>1496</v>
      </c>
    </row>
    <row r="555" spans="1:4" s="17" customFormat="1">
      <c r="A555" s="15" t="s">
        <v>331</v>
      </c>
      <c r="B555" s="15" t="s">
        <v>511</v>
      </c>
      <c r="C555" s="16" t="s">
        <v>602</v>
      </c>
      <c r="D555" s="21" t="s">
        <v>1497</v>
      </c>
    </row>
    <row r="556" spans="1:4" s="17" customFormat="1">
      <c r="A556" s="15" t="s">
        <v>331</v>
      </c>
      <c r="B556" s="15" t="s">
        <v>511</v>
      </c>
      <c r="C556" s="16" t="s">
        <v>602</v>
      </c>
      <c r="D556" s="21" t="s">
        <v>1498</v>
      </c>
    </row>
    <row r="557" spans="1:4" s="17" customFormat="1">
      <c r="A557" s="15" t="s">
        <v>331</v>
      </c>
      <c r="B557" s="15" t="s">
        <v>511</v>
      </c>
      <c r="C557" s="16" t="s">
        <v>602</v>
      </c>
      <c r="D557" s="21" t="s">
        <v>1499</v>
      </c>
    </row>
    <row r="558" spans="1:4" s="17" customFormat="1">
      <c r="A558" s="15" t="s">
        <v>331</v>
      </c>
      <c r="B558" s="15" t="s">
        <v>511</v>
      </c>
      <c r="C558" s="16" t="s">
        <v>602</v>
      </c>
      <c r="D558" s="21" t="s">
        <v>1500</v>
      </c>
    </row>
    <row r="559" spans="1:4" s="17" customFormat="1">
      <c r="A559" s="15" t="s">
        <v>331</v>
      </c>
      <c r="B559" s="15" t="s">
        <v>511</v>
      </c>
      <c r="C559" s="16" t="s">
        <v>602</v>
      </c>
      <c r="D559" s="21" t="s">
        <v>1501</v>
      </c>
    </row>
    <row r="560" spans="1:4" s="17" customFormat="1" ht="24">
      <c r="A560" s="15" t="s">
        <v>331</v>
      </c>
      <c r="B560" s="15" t="s">
        <v>511</v>
      </c>
      <c r="C560" s="16" t="s">
        <v>602</v>
      </c>
      <c r="D560" s="21" t="s">
        <v>1502</v>
      </c>
    </row>
    <row r="561" spans="1:4" s="17" customFormat="1">
      <c r="A561" s="15" t="s">
        <v>331</v>
      </c>
      <c r="B561" s="15" t="s">
        <v>511</v>
      </c>
      <c r="C561" s="16" t="s">
        <v>602</v>
      </c>
      <c r="D561" s="21" t="s">
        <v>1503</v>
      </c>
    </row>
    <row r="562" spans="1:4" s="17" customFormat="1">
      <c r="A562" s="15" t="s">
        <v>331</v>
      </c>
      <c r="B562" s="15" t="s">
        <v>511</v>
      </c>
      <c r="C562" s="16" t="s">
        <v>602</v>
      </c>
      <c r="D562" s="21" t="s">
        <v>1504</v>
      </c>
    </row>
    <row r="563" spans="1:4" s="17" customFormat="1">
      <c r="A563" s="15" t="s">
        <v>331</v>
      </c>
      <c r="B563" s="15" t="s">
        <v>511</v>
      </c>
      <c r="C563" s="16" t="s">
        <v>602</v>
      </c>
      <c r="D563" s="21" t="s">
        <v>1505</v>
      </c>
    </row>
    <row r="564" spans="1:4" s="17" customFormat="1">
      <c r="A564" s="15" t="s">
        <v>331</v>
      </c>
      <c r="B564" s="15" t="s">
        <v>511</v>
      </c>
      <c r="C564" s="16" t="s">
        <v>1506</v>
      </c>
      <c r="D564" s="21" t="s">
        <v>1507</v>
      </c>
    </row>
    <row r="565" spans="1:4" s="17" customFormat="1">
      <c r="A565" s="15" t="s">
        <v>331</v>
      </c>
      <c r="B565" s="15" t="s">
        <v>511</v>
      </c>
      <c r="C565" s="16" t="s">
        <v>1508</v>
      </c>
      <c r="D565" s="21" t="s">
        <v>1509</v>
      </c>
    </row>
    <row r="566" spans="1:4" s="17" customFormat="1">
      <c r="A566" s="15" t="s">
        <v>331</v>
      </c>
      <c r="B566" s="15" t="s">
        <v>511</v>
      </c>
      <c r="C566" s="16" t="s">
        <v>1510</v>
      </c>
      <c r="D566" s="21" t="s">
        <v>1511</v>
      </c>
    </row>
    <row r="567" spans="1:4" s="17" customFormat="1">
      <c r="A567" s="15" t="s">
        <v>331</v>
      </c>
      <c r="B567" s="15" t="s">
        <v>511</v>
      </c>
      <c r="C567" s="16" t="s">
        <v>1512</v>
      </c>
      <c r="D567" s="21" t="s">
        <v>806</v>
      </c>
    </row>
    <row r="568" spans="1:4" s="17" customFormat="1">
      <c r="A568" s="15" t="s">
        <v>331</v>
      </c>
      <c r="B568" s="15" t="s">
        <v>511</v>
      </c>
      <c r="C568" s="16" t="s">
        <v>1513</v>
      </c>
      <c r="D568" s="21" t="s">
        <v>1514</v>
      </c>
    </row>
    <row r="569" spans="1:4" s="17" customFormat="1">
      <c r="A569" s="15" t="s">
        <v>331</v>
      </c>
      <c r="B569" s="15" t="s">
        <v>511</v>
      </c>
      <c r="C569" s="16" t="s">
        <v>1515</v>
      </c>
      <c r="D569" s="21" t="s">
        <v>1516</v>
      </c>
    </row>
    <row r="570" spans="1:4" s="17" customFormat="1">
      <c r="A570" s="15" t="s">
        <v>331</v>
      </c>
      <c r="B570" s="15" t="s">
        <v>511</v>
      </c>
      <c r="C570" s="16" t="s">
        <v>1517</v>
      </c>
      <c r="D570" s="21" t="s">
        <v>1518</v>
      </c>
    </row>
    <row r="571" spans="1:4" s="17" customFormat="1">
      <c r="A571" s="15" t="s">
        <v>331</v>
      </c>
      <c r="B571" s="15" t="s">
        <v>511</v>
      </c>
      <c r="C571" s="16" t="s">
        <v>1519</v>
      </c>
      <c r="D571" s="21" t="s">
        <v>190</v>
      </c>
    </row>
    <row r="572" spans="1:4" s="17" customFormat="1">
      <c r="A572" s="15" t="s">
        <v>331</v>
      </c>
      <c r="B572" s="15" t="s">
        <v>511</v>
      </c>
      <c r="C572" s="16" t="s">
        <v>1520</v>
      </c>
      <c r="D572" s="21" t="s">
        <v>1521</v>
      </c>
    </row>
    <row r="573" spans="1:4" s="17" customFormat="1">
      <c r="A573" s="15" t="s">
        <v>331</v>
      </c>
      <c r="B573" s="15" t="s">
        <v>511</v>
      </c>
      <c r="C573" s="16" t="s">
        <v>1522</v>
      </c>
      <c r="D573" s="21" t="s">
        <v>1523</v>
      </c>
    </row>
    <row r="574" spans="1:4" s="17" customFormat="1">
      <c r="A574" s="15" t="s">
        <v>331</v>
      </c>
      <c r="B574" s="15" t="s">
        <v>511</v>
      </c>
      <c r="C574" s="16" t="s">
        <v>1524</v>
      </c>
      <c r="D574" s="21" t="s">
        <v>1525</v>
      </c>
    </row>
    <row r="575" spans="1:4" s="17" customFormat="1">
      <c r="A575" s="15" t="s">
        <v>331</v>
      </c>
      <c r="B575" s="15" t="s">
        <v>511</v>
      </c>
      <c r="C575" s="16" t="s">
        <v>1526</v>
      </c>
      <c r="D575" s="21" t="s">
        <v>1527</v>
      </c>
    </row>
    <row r="576" spans="1:4" s="17" customFormat="1">
      <c r="A576" s="15" t="s">
        <v>331</v>
      </c>
      <c r="B576" s="15" t="s">
        <v>511</v>
      </c>
      <c r="C576" s="16" t="s">
        <v>1528</v>
      </c>
      <c r="D576" s="21" t="s">
        <v>1529</v>
      </c>
    </row>
    <row r="577" spans="1:4" s="17" customFormat="1">
      <c r="A577" s="15" t="s">
        <v>331</v>
      </c>
      <c r="B577" s="15" t="s">
        <v>511</v>
      </c>
      <c r="C577" s="16" t="s">
        <v>1530</v>
      </c>
      <c r="D577" s="21" t="s">
        <v>1531</v>
      </c>
    </row>
    <row r="578" spans="1:4" s="17" customFormat="1">
      <c r="A578" s="15" t="s">
        <v>331</v>
      </c>
      <c r="B578" s="15" t="s">
        <v>511</v>
      </c>
      <c r="C578" s="16" t="s">
        <v>1532</v>
      </c>
      <c r="D578" s="21" t="s">
        <v>1533</v>
      </c>
    </row>
    <row r="579" spans="1:4" s="17" customFormat="1">
      <c r="A579" s="15" t="s">
        <v>331</v>
      </c>
      <c r="B579" s="15" t="s">
        <v>511</v>
      </c>
      <c r="C579" s="16" t="s">
        <v>1534</v>
      </c>
      <c r="D579" s="21" t="s">
        <v>1535</v>
      </c>
    </row>
    <row r="580" spans="1:4" s="17" customFormat="1">
      <c r="A580" s="15" t="s">
        <v>331</v>
      </c>
      <c r="B580" s="15" t="s">
        <v>511</v>
      </c>
      <c r="C580" s="16" t="s">
        <v>1536</v>
      </c>
      <c r="D580" s="21" t="s">
        <v>1537</v>
      </c>
    </row>
    <row r="581" spans="1:4" s="17" customFormat="1">
      <c r="A581" s="15" t="s">
        <v>331</v>
      </c>
      <c r="B581" s="15" t="s">
        <v>511</v>
      </c>
      <c r="C581" s="16" t="s">
        <v>1538</v>
      </c>
      <c r="D581" s="21" t="s">
        <v>1539</v>
      </c>
    </row>
    <row r="582" spans="1:4" s="17" customFormat="1">
      <c r="A582" s="15" t="s">
        <v>331</v>
      </c>
      <c r="B582" s="15" t="s">
        <v>511</v>
      </c>
      <c r="C582" s="16" t="s">
        <v>1538</v>
      </c>
      <c r="D582" s="21" t="s">
        <v>1540</v>
      </c>
    </row>
    <row r="583" spans="1:4" s="17" customFormat="1">
      <c r="A583" s="15" t="s">
        <v>331</v>
      </c>
      <c r="B583" s="15" t="s">
        <v>511</v>
      </c>
      <c r="C583" s="16" t="s">
        <v>1538</v>
      </c>
      <c r="D583" s="21" t="s">
        <v>1541</v>
      </c>
    </row>
    <row r="584" spans="1:4" s="17" customFormat="1">
      <c r="A584" s="15" t="s">
        <v>331</v>
      </c>
      <c r="B584" s="15" t="s">
        <v>511</v>
      </c>
      <c r="C584" s="16" t="s">
        <v>1542</v>
      </c>
      <c r="D584" s="21" t="s">
        <v>1543</v>
      </c>
    </row>
    <row r="585" spans="1:4" s="17" customFormat="1">
      <c r="A585" s="15" t="s">
        <v>331</v>
      </c>
      <c r="B585" s="15" t="s">
        <v>511</v>
      </c>
      <c r="C585" s="16" t="s">
        <v>1544</v>
      </c>
      <c r="D585" s="21" t="s">
        <v>1545</v>
      </c>
    </row>
    <row r="586" spans="1:4" s="17" customFormat="1">
      <c r="A586" s="15" t="s">
        <v>331</v>
      </c>
      <c r="B586" s="15" t="s">
        <v>511</v>
      </c>
      <c r="C586" s="16" t="s">
        <v>1546</v>
      </c>
      <c r="D586" s="21" t="s">
        <v>1547</v>
      </c>
    </row>
    <row r="587" spans="1:4" s="17" customFormat="1">
      <c r="A587" s="15" t="s">
        <v>331</v>
      </c>
      <c r="B587" s="15" t="s">
        <v>511</v>
      </c>
      <c r="C587" s="16" t="s">
        <v>1548</v>
      </c>
      <c r="D587" s="21" t="s">
        <v>1549</v>
      </c>
    </row>
    <row r="588" spans="1:4" s="17" customFormat="1">
      <c r="A588" s="15" t="s">
        <v>331</v>
      </c>
      <c r="B588" s="15" t="s">
        <v>415</v>
      </c>
      <c r="C588" s="16" t="s">
        <v>602</v>
      </c>
      <c r="D588" s="21" t="s">
        <v>1550</v>
      </c>
    </row>
    <row r="589" spans="1:4" s="17" customFormat="1">
      <c r="A589" s="15" t="s">
        <v>331</v>
      </c>
      <c r="B589" s="15" t="s">
        <v>415</v>
      </c>
      <c r="C589" s="16" t="s">
        <v>602</v>
      </c>
      <c r="D589" s="21" t="s">
        <v>1551</v>
      </c>
    </row>
    <row r="590" spans="1:4" s="17" customFormat="1">
      <c r="A590" s="15" t="s">
        <v>331</v>
      </c>
      <c r="B590" s="15" t="s">
        <v>415</v>
      </c>
      <c r="C590" s="16" t="s">
        <v>1552</v>
      </c>
      <c r="D590" s="21" t="s">
        <v>1553</v>
      </c>
    </row>
    <row r="591" spans="1:4" s="17" customFormat="1">
      <c r="A591" s="15" t="s">
        <v>331</v>
      </c>
      <c r="B591" s="15" t="s">
        <v>415</v>
      </c>
      <c r="C591" s="16" t="s">
        <v>1554</v>
      </c>
      <c r="D591" s="21" t="s">
        <v>1555</v>
      </c>
    </row>
    <row r="592" spans="1:4" s="17" customFormat="1">
      <c r="A592" s="15" t="s">
        <v>331</v>
      </c>
      <c r="B592" s="15" t="s">
        <v>415</v>
      </c>
      <c r="C592" s="16" t="s">
        <v>1556</v>
      </c>
      <c r="D592" s="21" t="s">
        <v>1557</v>
      </c>
    </row>
    <row r="593" spans="1:4" s="17" customFormat="1">
      <c r="A593" s="15" t="s">
        <v>331</v>
      </c>
      <c r="B593" s="15" t="s">
        <v>415</v>
      </c>
      <c r="C593" s="16" t="s">
        <v>1558</v>
      </c>
      <c r="D593" s="21" t="s">
        <v>1559</v>
      </c>
    </row>
    <row r="594" spans="1:4" s="17" customFormat="1">
      <c r="A594" s="15" t="s">
        <v>331</v>
      </c>
      <c r="B594" s="15" t="s">
        <v>415</v>
      </c>
      <c r="C594" s="16" t="s">
        <v>1560</v>
      </c>
      <c r="D594" s="21" t="s">
        <v>1561</v>
      </c>
    </row>
    <row r="595" spans="1:4" s="17" customFormat="1">
      <c r="A595" s="15" t="s">
        <v>331</v>
      </c>
      <c r="B595" s="15" t="s">
        <v>415</v>
      </c>
      <c r="C595" s="16" t="s">
        <v>1562</v>
      </c>
      <c r="D595" s="21" t="s">
        <v>216</v>
      </c>
    </row>
    <row r="596" spans="1:4" s="17" customFormat="1">
      <c r="A596" s="15" t="s">
        <v>331</v>
      </c>
      <c r="B596" s="15" t="s">
        <v>415</v>
      </c>
      <c r="C596" s="16" t="s">
        <v>1563</v>
      </c>
      <c r="D596" s="21" t="s">
        <v>1564</v>
      </c>
    </row>
    <row r="597" spans="1:4" s="17" customFormat="1">
      <c r="A597" s="15" t="s">
        <v>331</v>
      </c>
      <c r="B597" s="15" t="s">
        <v>415</v>
      </c>
      <c r="C597" s="16" t="s">
        <v>1565</v>
      </c>
      <c r="D597" s="21" t="s">
        <v>1566</v>
      </c>
    </row>
    <row r="598" spans="1:4" s="17" customFormat="1">
      <c r="A598" s="15" t="s">
        <v>331</v>
      </c>
      <c r="B598" s="15" t="s">
        <v>415</v>
      </c>
      <c r="C598" s="16" t="s">
        <v>1567</v>
      </c>
      <c r="D598" s="21" t="s">
        <v>1568</v>
      </c>
    </row>
    <row r="599" spans="1:4" s="17" customFormat="1">
      <c r="A599" s="15" t="s">
        <v>331</v>
      </c>
      <c r="B599" s="15" t="s">
        <v>415</v>
      </c>
      <c r="C599" s="16" t="s">
        <v>1569</v>
      </c>
      <c r="D599" s="21" t="s">
        <v>1570</v>
      </c>
    </row>
    <row r="600" spans="1:4" s="17" customFormat="1">
      <c r="A600" s="15" t="s">
        <v>331</v>
      </c>
      <c r="B600" s="15" t="s">
        <v>415</v>
      </c>
      <c r="C600" s="16" t="s">
        <v>1571</v>
      </c>
      <c r="D600" s="21" t="s">
        <v>1572</v>
      </c>
    </row>
    <row r="601" spans="1:4" s="17" customFormat="1">
      <c r="A601" s="15" t="s">
        <v>331</v>
      </c>
      <c r="B601" s="15" t="s">
        <v>415</v>
      </c>
      <c r="C601" s="16" t="s">
        <v>1573</v>
      </c>
      <c r="D601" s="21" t="s">
        <v>1574</v>
      </c>
    </row>
    <row r="602" spans="1:4" s="17" customFormat="1">
      <c r="A602" s="15" t="s">
        <v>331</v>
      </c>
      <c r="B602" s="15" t="s">
        <v>415</v>
      </c>
      <c r="C602" s="16" t="s">
        <v>1575</v>
      </c>
      <c r="D602" s="21" t="s">
        <v>1576</v>
      </c>
    </row>
    <row r="603" spans="1:4" s="17" customFormat="1" ht="24">
      <c r="A603" s="15" t="s">
        <v>331</v>
      </c>
      <c r="B603" s="15" t="s">
        <v>415</v>
      </c>
      <c r="C603" s="16" t="s">
        <v>1577</v>
      </c>
      <c r="D603" s="21" t="s">
        <v>1578</v>
      </c>
    </row>
    <row r="604" spans="1:4" s="17" customFormat="1">
      <c r="A604" s="15" t="s">
        <v>331</v>
      </c>
      <c r="B604" s="15" t="s">
        <v>415</v>
      </c>
      <c r="C604" s="16" t="s">
        <v>1579</v>
      </c>
      <c r="D604" s="21" t="s">
        <v>1580</v>
      </c>
    </row>
    <row r="605" spans="1:4" s="17" customFormat="1">
      <c r="A605" s="15" t="s">
        <v>331</v>
      </c>
      <c r="B605" s="15" t="s">
        <v>415</v>
      </c>
      <c r="C605" s="16" t="s">
        <v>1581</v>
      </c>
      <c r="D605" s="21" t="s">
        <v>1582</v>
      </c>
    </row>
    <row r="606" spans="1:4" s="17" customFormat="1">
      <c r="A606" s="15" t="s">
        <v>331</v>
      </c>
      <c r="B606" s="15" t="s">
        <v>415</v>
      </c>
      <c r="C606" s="16" t="s">
        <v>1583</v>
      </c>
      <c r="D606" s="21" t="s">
        <v>1584</v>
      </c>
    </row>
    <row r="607" spans="1:4" s="17" customFormat="1">
      <c r="A607" s="15" t="s">
        <v>331</v>
      </c>
      <c r="B607" s="15" t="s">
        <v>415</v>
      </c>
      <c r="C607" s="16" t="s">
        <v>1585</v>
      </c>
      <c r="D607" s="21" t="s">
        <v>1586</v>
      </c>
    </row>
    <row r="608" spans="1:4" s="17" customFormat="1">
      <c r="A608" s="15" t="s">
        <v>331</v>
      </c>
      <c r="B608" s="15" t="s">
        <v>415</v>
      </c>
      <c r="C608" s="16" t="s">
        <v>1587</v>
      </c>
      <c r="D608" s="21" t="s">
        <v>1588</v>
      </c>
    </row>
    <row r="609" spans="1:4" s="17" customFormat="1">
      <c r="A609" s="15" t="s">
        <v>331</v>
      </c>
      <c r="B609" s="15" t="s">
        <v>415</v>
      </c>
      <c r="C609" s="16" t="s">
        <v>1589</v>
      </c>
      <c r="D609" s="21" t="s">
        <v>1590</v>
      </c>
    </row>
    <row r="610" spans="1:4" s="17" customFormat="1">
      <c r="A610" s="15" t="s">
        <v>331</v>
      </c>
      <c r="B610" s="15" t="s">
        <v>415</v>
      </c>
      <c r="C610" s="16" t="s">
        <v>1591</v>
      </c>
      <c r="D610" s="21" t="s">
        <v>1592</v>
      </c>
    </row>
    <row r="611" spans="1:4" s="17" customFormat="1">
      <c r="A611" s="15" t="s">
        <v>331</v>
      </c>
      <c r="B611" s="15" t="s">
        <v>415</v>
      </c>
      <c r="C611" s="16" t="s">
        <v>1546</v>
      </c>
      <c r="D611" s="21" t="s">
        <v>1593</v>
      </c>
    </row>
    <row r="612" spans="1:4" s="17" customFormat="1">
      <c r="A612" s="15" t="s">
        <v>331</v>
      </c>
      <c r="B612" s="15" t="s">
        <v>415</v>
      </c>
      <c r="C612" s="16" t="s">
        <v>1594</v>
      </c>
      <c r="D612" s="21" t="s">
        <v>1595</v>
      </c>
    </row>
    <row r="613" spans="1:4" s="17" customFormat="1">
      <c r="A613" s="15" t="s">
        <v>331</v>
      </c>
      <c r="B613" s="15" t="s">
        <v>413</v>
      </c>
      <c r="C613" s="16" t="s">
        <v>602</v>
      </c>
      <c r="D613" s="21" t="s">
        <v>1596</v>
      </c>
    </row>
    <row r="614" spans="1:4" s="17" customFormat="1">
      <c r="A614" s="15" t="s">
        <v>331</v>
      </c>
      <c r="B614" s="15" t="s">
        <v>413</v>
      </c>
      <c r="C614" s="16" t="s">
        <v>602</v>
      </c>
      <c r="D614" s="21" t="s">
        <v>1597</v>
      </c>
    </row>
    <row r="615" spans="1:4" s="17" customFormat="1">
      <c r="A615" s="15" t="s">
        <v>331</v>
      </c>
      <c r="B615" s="15" t="s">
        <v>413</v>
      </c>
      <c r="C615" s="16" t="s">
        <v>602</v>
      </c>
      <c r="D615" s="21" t="s">
        <v>1598</v>
      </c>
    </row>
    <row r="616" spans="1:4" s="17" customFormat="1">
      <c r="A616" s="15" t="s">
        <v>331</v>
      </c>
      <c r="B616" s="15" t="s">
        <v>413</v>
      </c>
      <c r="C616" s="16" t="s">
        <v>602</v>
      </c>
      <c r="D616" s="21" t="s">
        <v>1599</v>
      </c>
    </row>
    <row r="617" spans="1:4" s="17" customFormat="1">
      <c r="A617" s="15" t="s">
        <v>331</v>
      </c>
      <c r="B617" s="15" t="s">
        <v>413</v>
      </c>
      <c r="C617" s="16" t="s">
        <v>602</v>
      </c>
      <c r="D617" s="21" t="s">
        <v>1600</v>
      </c>
    </row>
    <row r="618" spans="1:4" s="17" customFormat="1">
      <c r="A618" s="15" t="s">
        <v>331</v>
      </c>
      <c r="B618" s="15" t="s">
        <v>413</v>
      </c>
      <c r="C618" s="16" t="s">
        <v>1601</v>
      </c>
      <c r="D618" s="21" t="s">
        <v>1602</v>
      </c>
    </row>
    <row r="619" spans="1:4" s="17" customFormat="1">
      <c r="A619" s="15" t="s">
        <v>331</v>
      </c>
      <c r="B619" s="15" t="s">
        <v>413</v>
      </c>
      <c r="C619" s="16" t="s">
        <v>1603</v>
      </c>
      <c r="D619" s="21" t="s">
        <v>1604</v>
      </c>
    </row>
    <row r="620" spans="1:4" s="17" customFormat="1">
      <c r="A620" s="15" t="s">
        <v>331</v>
      </c>
      <c r="B620" s="15" t="s">
        <v>413</v>
      </c>
      <c r="C620" s="16" t="s">
        <v>1605</v>
      </c>
      <c r="D620" s="21" t="s">
        <v>1606</v>
      </c>
    </row>
    <row r="621" spans="1:4" s="17" customFormat="1">
      <c r="A621" s="15" t="s">
        <v>331</v>
      </c>
      <c r="B621" s="15" t="s">
        <v>413</v>
      </c>
      <c r="C621" s="16" t="s">
        <v>1607</v>
      </c>
      <c r="D621" s="21" t="s">
        <v>1608</v>
      </c>
    </row>
    <row r="622" spans="1:4" s="17" customFormat="1">
      <c r="A622" s="15" t="s">
        <v>331</v>
      </c>
      <c r="B622" s="15" t="s">
        <v>413</v>
      </c>
      <c r="C622" s="16" t="s">
        <v>1609</v>
      </c>
      <c r="D622" s="21" t="s">
        <v>1610</v>
      </c>
    </row>
    <row r="623" spans="1:4" s="17" customFormat="1">
      <c r="A623" s="15" t="s">
        <v>331</v>
      </c>
      <c r="B623" s="15" t="s">
        <v>413</v>
      </c>
      <c r="C623" s="16" t="s">
        <v>1611</v>
      </c>
      <c r="D623" s="21" t="s">
        <v>1612</v>
      </c>
    </row>
    <row r="624" spans="1:4" s="17" customFormat="1">
      <c r="A624" s="15" t="s">
        <v>331</v>
      </c>
      <c r="B624" s="15" t="s">
        <v>413</v>
      </c>
      <c r="C624" s="16" t="s">
        <v>1613</v>
      </c>
      <c r="D624" s="21" t="s">
        <v>1614</v>
      </c>
    </row>
    <row r="625" spans="1:4" s="17" customFormat="1">
      <c r="A625" s="15" t="s">
        <v>331</v>
      </c>
      <c r="B625" s="15" t="s">
        <v>413</v>
      </c>
      <c r="C625" s="16" t="s">
        <v>1615</v>
      </c>
      <c r="D625" s="21" t="s">
        <v>1616</v>
      </c>
    </row>
    <row r="626" spans="1:4" s="17" customFormat="1">
      <c r="A626" s="15" t="s">
        <v>331</v>
      </c>
      <c r="B626" s="15" t="s">
        <v>413</v>
      </c>
      <c r="C626" s="16" t="s">
        <v>1617</v>
      </c>
      <c r="D626" s="21" t="s">
        <v>1618</v>
      </c>
    </row>
    <row r="627" spans="1:4" s="17" customFormat="1">
      <c r="A627" s="15" t="s">
        <v>331</v>
      </c>
      <c r="B627" s="15" t="s">
        <v>413</v>
      </c>
      <c r="C627" s="16" t="s">
        <v>1619</v>
      </c>
      <c r="D627" s="21" t="s">
        <v>1620</v>
      </c>
    </row>
    <row r="628" spans="1:4" s="17" customFormat="1">
      <c r="A628" s="15" t="s">
        <v>331</v>
      </c>
      <c r="B628" s="15" t="s">
        <v>413</v>
      </c>
      <c r="C628" s="16" t="s">
        <v>1621</v>
      </c>
      <c r="D628" s="21" t="s">
        <v>1622</v>
      </c>
    </row>
    <row r="629" spans="1:4" s="17" customFormat="1">
      <c r="A629" s="15" t="s">
        <v>331</v>
      </c>
      <c r="B629" s="15" t="s">
        <v>413</v>
      </c>
      <c r="C629" s="16" t="s">
        <v>1623</v>
      </c>
      <c r="D629" s="21" t="s">
        <v>1624</v>
      </c>
    </row>
    <row r="630" spans="1:4" s="17" customFormat="1">
      <c r="A630" s="15" t="s">
        <v>331</v>
      </c>
      <c r="B630" s="15" t="s">
        <v>413</v>
      </c>
      <c r="C630" s="16" t="s">
        <v>1625</v>
      </c>
      <c r="D630" s="21" t="s">
        <v>1626</v>
      </c>
    </row>
    <row r="631" spans="1:4" s="17" customFormat="1">
      <c r="A631" s="15" t="s">
        <v>331</v>
      </c>
      <c r="B631" s="15" t="s">
        <v>413</v>
      </c>
      <c r="C631" s="16" t="s">
        <v>1627</v>
      </c>
      <c r="D631" s="21" t="s">
        <v>1628</v>
      </c>
    </row>
    <row r="632" spans="1:4" s="17" customFormat="1">
      <c r="A632" s="15" t="s">
        <v>331</v>
      </c>
      <c r="B632" s="15" t="s">
        <v>413</v>
      </c>
      <c r="C632" s="16" t="s">
        <v>496</v>
      </c>
      <c r="D632" s="21" t="s">
        <v>497</v>
      </c>
    </row>
    <row r="633" spans="1:4" s="17" customFormat="1">
      <c r="A633" s="15" t="s">
        <v>331</v>
      </c>
      <c r="B633" s="15" t="s">
        <v>413</v>
      </c>
      <c r="C633" s="16" t="s">
        <v>1629</v>
      </c>
      <c r="D633" s="21" t="s">
        <v>1630</v>
      </c>
    </row>
    <row r="634" spans="1:4" s="17" customFormat="1">
      <c r="A634" s="15" t="s">
        <v>331</v>
      </c>
      <c r="B634" s="15" t="s">
        <v>413</v>
      </c>
      <c r="C634" s="16" t="s">
        <v>1631</v>
      </c>
      <c r="D634" s="21" t="s">
        <v>1632</v>
      </c>
    </row>
    <row r="635" spans="1:4" s="17" customFormat="1">
      <c r="A635" s="15" t="s">
        <v>331</v>
      </c>
      <c r="B635" s="15" t="s">
        <v>413</v>
      </c>
      <c r="C635" s="16" t="s">
        <v>1633</v>
      </c>
      <c r="D635" s="21" t="s">
        <v>1634</v>
      </c>
    </row>
    <row r="636" spans="1:4" s="17" customFormat="1">
      <c r="A636" s="15" t="s">
        <v>331</v>
      </c>
      <c r="B636" s="15" t="s">
        <v>413</v>
      </c>
      <c r="C636" s="16" t="s">
        <v>1635</v>
      </c>
      <c r="D636" s="21" t="s">
        <v>1636</v>
      </c>
    </row>
    <row r="637" spans="1:4" s="17" customFormat="1">
      <c r="A637" s="15" t="s">
        <v>331</v>
      </c>
      <c r="B637" s="15" t="s">
        <v>413</v>
      </c>
      <c r="C637" s="16" t="s">
        <v>1637</v>
      </c>
      <c r="D637" s="21" t="s">
        <v>1638</v>
      </c>
    </row>
    <row r="638" spans="1:4" s="17" customFormat="1">
      <c r="A638" s="15" t="s">
        <v>331</v>
      </c>
      <c r="B638" s="15" t="s">
        <v>413</v>
      </c>
      <c r="C638" s="16" t="s">
        <v>1639</v>
      </c>
      <c r="D638" s="21" t="s">
        <v>1640</v>
      </c>
    </row>
    <row r="639" spans="1:4" s="17" customFormat="1">
      <c r="A639" s="15" t="s">
        <v>331</v>
      </c>
      <c r="B639" s="15" t="s">
        <v>413</v>
      </c>
      <c r="C639" s="16" t="s">
        <v>1641</v>
      </c>
      <c r="D639" s="21" t="s">
        <v>1642</v>
      </c>
    </row>
    <row r="640" spans="1:4" s="17" customFormat="1">
      <c r="A640" s="15" t="s">
        <v>331</v>
      </c>
      <c r="B640" s="15" t="s">
        <v>413</v>
      </c>
      <c r="C640" s="16" t="s">
        <v>1643</v>
      </c>
      <c r="D640" s="21" t="s">
        <v>1644</v>
      </c>
    </row>
    <row r="641" spans="1:4" s="17" customFormat="1">
      <c r="A641" s="15" t="s">
        <v>331</v>
      </c>
      <c r="B641" s="15" t="s">
        <v>413</v>
      </c>
      <c r="C641" s="16" t="s">
        <v>1645</v>
      </c>
      <c r="D641" s="21" t="s">
        <v>1646</v>
      </c>
    </row>
    <row r="642" spans="1:4" s="17" customFormat="1">
      <c r="A642" s="15" t="s">
        <v>331</v>
      </c>
      <c r="B642" s="15" t="s">
        <v>413</v>
      </c>
      <c r="C642" s="16" t="s">
        <v>1647</v>
      </c>
      <c r="D642" s="21" t="s">
        <v>1648</v>
      </c>
    </row>
    <row r="643" spans="1:4" s="17" customFormat="1">
      <c r="A643" s="15" t="s">
        <v>331</v>
      </c>
      <c r="B643" s="15" t="s">
        <v>413</v>
      </c>
      <c r="C643" s="16" t="s">
        <v>1649</v>
      </c>
      <c r="D643" s="21" t="s">
        <v>484</v>
      </c>
    </row>
    <row r="644" spans="1:4" s="17" customFormat="1">
      <c r="A644" s="15" t="s">
        <v>331</v>
      </c>
      <c r="B644" s="15" t="s">
        <v>413</v>
      </c>
      <c r="C644" s="16" t="s">
        <v>1650</v>
      </c>
      <c r="D644" s="21" t="s">
        <v>1651</v>
      </c>
    </row>
    <row r="645" spans="1:4" s="17" customFormat="1">
      <c r="A645" s="15" t="s">
        <v>331</v>
      </c>
      <c r="B645" s="15" t="s">
        <v>413</v>
      </c>
      <c r="C645" s="16" t="s">
        <v>1652</v>
      </c>
      <c r="D645" s="21" t="s">
        <v>1653</v>
      </c>
    </row>
    <row r="646" spans="1:4" s="17" customFormat="1">
      <c r="A646" s="15" t="s">
        <v>331</v>
      </c>
      <c r="B646" s="15" t="s">
        <v>413</v>
      </c>
      <c r="C646" s="16" t="s">
        <v>1654</v>
      </c>
      <c r="D646" s="21" t="s">
        <v>1655</v>
      </c>
    </row>
    <row r="647" spans="1:4" s="17" customFormat="1">
      <c r="A647" s="15" t="s">
        <v>331</v>
      </c>
      <c r="B647" s="15" t="s">
        <v>413</v>
      </c>
      <c r="C647" s="16" t="s">
        <v>1656</v>
      </c>
      <c r="D647" s="21" t="s">
        <v>1657</v>
      </c>
    </row>
    <row r="648" spans="1:4" s="17" customFormat="1">
      <c r="A648" s="15" t="s">
        <v>331</v>
      </c>
      <c r="B648" s="15" t="s">
        <v>413</v>
      </c>
      <c r="C648" s="16" t="s">
        <v>1658</v>
      </c>
      <c r="D648" s="21" t="s">
        <v>1659</v>
      </c>
    </row>
    <row r="649" spans="1:4" s="17" customFormat="1">
      <c r="A649" s="15" t="s">
        <v>331</v>
      </c>
      <c r="B649" s="15" t="s">
        <v>413</v>
      </c>
      <c r="C649" s="16" t="s">
        <v>1660</v>
      </c>
      <c r="D649" s="21" t="s">
        <v>1661</v>
      </c>
    </row>
    <row r="650" spans="1:4" s="17" customFormat="1">
      <c r="A650" s="15" t="s">
        <v>331</v>
      </c>
      <c r="B650" s="15" t="s">
        <v>413</v>
      </c>
      <c r="C650" s="16" t="s">
        <v>1546</v>
      </c>
      <c r="D650" s="21" t="s">
        <v>1662</v>
      </c>
    </row>
    <row r="651" spans="1:4" s="17" customFormat="1">
      <c r="A651" s="15" t="s">
        <v>331</v>
      </c>
      <c r="B651" s="15" t="s">
        <v>413</v>
      </c>
      <c r="C651" s="16" t="s">
        <v>1663</v>
      </c>
      <c r="D651" s="21" t="s">
        <v>1664</v>
      </c>
    </row>
    <row r="652" spans="1:4" s="17" customFormat="1">
      <c r="A652" s="15" t="s">
        <v>331</v>
      </c>
      <c r="B652" s="15" t="s">
        <v>530</v>
      </c>
      <c r="C652" s="16" t="s">
        <v>602</v>
      </c>
      <c r="D652" s="21" t="s">
        <v>1665</v>
      </c>
    </row>
    <row r="653" spans="1:4" s="17" customFormat="1">
      <c r="A653" s="15" t="s">
        <v>331</v>
      </c>
      <c r="B653" s="15" t="s">
        <v>530</v>
      </c>
      <c r="C653" s="16" t="s">
        <v>602</v>
      </c>
      <c r="D653" s="21" t="s">
        <v>1666</v>
      </c>
    </row>
    <row r="654" spans="1:4" s="17" customFormat="1">
      <c r="A654" s="15" t="s">
        <v>331</v>
      </c>
      <c r="B654" s="15" t="s">
        <v>530</v>
      </c>
      <c r="C654" s="16" t="s">
        <v>1667</v>
      </c>
      <c r="D654" s="21" t="s">
        <v>1668</v>
      </c>
    </row>
    <row r="655" spans="1:4" s="17" customFormat="1">
      <c r="A655" s="15" t="s">
        <v>331</v>
      </c>
      <c r="B655" s="15" t="s">
        <v>530</v>
      </c>
      <c r="C655" s="16" t="s">
        <v>1669</v>
      </c>
      <c r="D655" s="21" t="s">
        <v>1670</v>
      </c>
    </row>
    <row r="656" spans="1:4" s="17" customFormat="1">
      <c r="A656" s="15" t="s">
        <v>331</v>
      </c>
      <c r="B656" s="15" t="s">
        <v>530</v>
      </c>
      <c r="C656" s="16" t="s">
        <v>1671</v>
      </c>
      <c r="D656" s="21" t="s">
        <v>1672</v>
      </c>
    </row>
    <row r="657" spans="1:4" s="17" customFormat="1">
      <c r="A657" s="15" t="s">
        <v>331</v>
      </c>
      <c r="B657" s="15" t="s">
        <v>530</v>
      </c>
      <c r="C657" s="16" t="s">
        <v>1673</v>
      </c>
      <c r="D657" s="21" t="s">
        <v>1674</v>
      </c>
    </row>
    <row r="658" spans="1:4" s="17" customFormat="1">
      <c r="A658" s="15" t="s">
        <v>331</v>
      </c>
      <c r="B658" s="15" t="s">
        <v>530</v>
      </c>
      <c r="C658" s="16" t="s">
        <v>1675</v>
      </c>
      <c r="D658" s="21" t="s">
        <v>1676</v>
      </c>
    </row>
    <row r="659" spans="1:4" s="17" customFormat="1">
      <c r="A659" s="15" t="s">
        <v>331</v>
      </c>
      <c r="B659" s="15" t="s">
        <v>530</v>
      </c>
      <c r="C659" s="16" t="s">
        <v>1677</v>
      </c>
      <c r="D659" s="21" t="s">
        <v>1678</v>
      </c>
    </row>
    <row r="660" spans="1:4" s="17" customFormat="1">
      <c r="A660" s="15" t="s">
        <v>331</v>
      </c>
      <c r="B660" s="15" t="s">
        <v>530</v>
      </c>
      <c r="C660" s="16" t="s">
        <v>1679</v>
      </c>
      <c r="D660" s="21" t="s">
        <v>808</v>
      </c>
    </row>
    <row r="661" spans="1:4" s="17" customFormat="1">
      <c r="A661" s="15" t="s">
        <v>331</v>
      </c>
      <c r="B661" s="15" t="s">
        <v>530</v>
      </c>
      <c r="C661" s="16" t="s">
        <v>1680</v>
      </c>
      <c r="D661" s="21" t="s">
        <v>1681</v>
      </c>
    </row>
    <row r="662" spans="1:4" s="17" customFormat="1">
      <c r="A662" s="15" t="s">
        <v>331</v>
      </c>
      <c r="B662" s="15" t="s">
        <v>530</v>
      </c>
      <c r="C662" s="16" t="s">
        <v>1682</v>
      </c>
      <c r="D662" s="21" t="s">
        <v>1683</v>
      </c>
    </row>
    <row r="663" spans="1:4" s="17" customFormat="1">
      <c r="A663" s="15" t="s">
        <v>331</v>
      </c>
      <c r="B663" s="15" t="s">
        <v>530</v>
      </c>
      <c r="C663" s="16" t="s">
        <v>1684</v>
      </c>
      <c r="D663" s="21" t="s">
        <v>1685</v>
      </c>
    </row>
    <row r="664" spans="1:4" s="17" customFormat="1">
      <c r="A664" s="15" t="s">
        <v>331</v>
      </c>
      <c r="B664" s="15" t="s">
        <v>530</v>
      </c>
      <c r="C664" s="16" t="s">
        <v>1686</v>
      </c>
      <c r="D664" s="21" t="s">
        <v>1687</v>
      </c>
    </row>
    <row r="665" spans="1:4" s="17" customFormat="1">
      <c r="A665" s="15" t="s">
        <v>331</v>
      </c>
      <c r="B665" s="15" t="s">
        <v>530</v>
      </c>
      <c r="C665" s="16" t="s">
        <v>1688</v>
      </c>
      <c r="D665" s="21" t="s">
        <v>1689</v>
      </c>
    </row>
    <row r="666" spans="1:4" s="17" customFormat="1">
      <c r="A666" s="15" t="s">
        <v>331</v>
      </c>
      <c r="B666" s="15" t="s">
        <v>530</v>
      </c>
      <c r="C666" s="16" t="s">
        <v>1690</v>
      </c>
      <c r="D666" s="21" t="s">
        <v>1691</v>
      </c>
    </row>
    <row r="667" spans="1:4" s="17" customFormat="1">
      <c r="A667" s="15" t="s">
        <v>331</v>
      </c>
      <c r="B667" s="15" t="s">
        <v>530</v>
      </c>
      <c r="C667" s="16" t="s">
        <v>1692</v>
      </c>
      <c r="D667" s="21" t="s">
        <v>1693</v>
      </c>
    </row>
    <row r="668" spans="1:4" s="17" customFormat="1">
      <c r="A668" s="15" t="s">
        <v>331</v>
      </c>
      <c r="B668" s="15" t="s">
        <v>530</v>
      </c>
      <c r="C668" s="16" t="s">
        <v>1694</v>
      </c>
      <c r="D668" s="21" t="s">
        <v>1313</v>
      </c>
    </row>
    <row r="669" spans="1:4" s="17" customFormat="1">
      <c r="A669" s="15" t="s">
        <v>331</v>
      </c>
      <c r="B669" s="15" t="s">
        <v>530</v>
      </c>
      <c r="C669" s="16" t="s">
        <v>1695</v>
      </c>
      <c r="D669" s="21" t="s">
        <v>722</v>
      </c>
    </row>
    <row r="670" spans="1:4" s="17" customFormat="1">
      <c r="A670" s="15" t="s">
        <v>331</v>
      </c>
      <c r="B670" s="15" t="s">
        <v>530</v>
      </c>
      <c r="C670" s="16" t="s">
        <v>1696</v>
      </c>
      <c r="D670" s="21" t="s">
        <v>1697</v>
      </c>
    </row>
    <row r="671" spans="1:4" s="17" customFormat="1">
      <c r="A671" s="15" t="s">
        <v>331</v>
      </c>
      <c r="B671" s="15" t="s">
        <v>530</v>
      </c>
      <c r="C671" s="16" t="s">
        <v>1698</v>
      </c>
      <c r="D671" s="21" t="s">
        <v>1136</v>
      </c>
    </row>
    <row r="672" spans="1:4" s="17" customFormat="1">
      <c r="A672" s="15" t="s">
        <v>331</v>
      </c>
      <c r="B672" s="15" t="s">
        <v>530</v>
      </c>
      <c r="C672" s="16" t="s">
        <v>1699</v>
      </c>
      <c r="D672" s="21" t="s">
        <v>1700</v>
      </c>
    </row>
    <row r="673" spans="1:4" s="17" customFormat="1">
      <c r="A673" s="15" t="s">
        <v>331</v>
      </c>
      <c r="B673" s="15" t="s">
        <v>530</v>
      </c>
      <c r="C673" s="16" t="s">
        <v>1701</v>
      </c>
      <c r="D673" s="21" t="s">
        <v>1702</v>
      </c>
    </row>
    <row r="674" spans="1:4" s="17" customFormat="1">
      <c r="A674" s="15" t="s">
        <v>331</v>
      </c>
      <c r="B674" s="15" t="s">
        <v>530</v>
      </c>
      <c r="C674" s="16" t="s">
        <v>1703</v>
      </c>
      <c r="D674" s="21" t="s">
        <v>1704</v>
      </c>
    </row>
    <row r="675" spans="1:4" s="17" customFormat="1">
      <c r="A675" s="15" t="s">
        <v>331</v>
      </c>
      <c r="B675" s="15" t="s">
        <v>530</v>
      </c>
      <c r="C675" s="16" t="s">
        <v>1705</v>
      </c>
      <c r="D675" s="21" t="s">
        <v>484</v>
      </c>
    </row>
    <row r="676" spans="1:4" s="17" customFormat="1">
      <c r="A676" s="15" t="s">
        <v>331</v>
      </c>
      <c r="B676" s="15" t="s">
        <v>530</v>
      </c>
      <c r="C676" s="16" t="s">
        <v>1706</v>
      </c>
      <c r="D676" s="21" t="s">
        <v>1707</v>
      </c>
    </row>
    <row r="677" spans="1:4" s="17" customFormat="1">
      <c r="A677" s="15" t="s">
        <v>331</v>
      </c>
      <c r="B677" s="15" t="s">
        <v>530</v>
      </c>
      <c r="C677" s="16" t="s">
        <v>1708</v>
      </c>
      <c r="D677" s="21" t="s">
        <v>1709</v>
      </c>
    </row>
    <row r="678" spans="1:4" s="17" customFormat="1">
      <c r="A678" s="15" t="s">
        <v>331</v>
      </c>
      <c r="B678" s="15" t="s">
        <v>530</v>
      </c>
      <c r="C678" s="16" t="s">
        <v>1710</v>
      </c>
      <c r="D678" s="21" t="s">
        <v>1711</v>
      </c>
    </row>
    <row r="679" spans="1:4" s="17" customFormat="1">
      <c r="A679" s="15" t="s">
        <v>331</v>
      </c>
      <c r="B679" s="15" t="s">
        <v>530</v>
      </c>
      <c r="C679" s="16" t="s">
        <v>1712</v>
      </c>
      <c r="D679" s="21" t="s">
        <v>1713</v>
      </c>
    </row>
    <row r="680" spans="1:4" s="17" customFormat="1">
      <c r="A680" s="15" t="s">
        <v>331</v>
      </c>
      <c r="B680" s="15" t="s">
        <v>530</v>
      </c>
      <c r="C680" s="16" t="s">
        <v>1714</v>
      </c>
      <c r="D680" s="21" t="s">
        <v>1715</v>
      </c>
    </row>
    <row r="681" spans="1:4" s="17" customFormat="1">
      <c r="A681" s="15" t="s">
        <v>331</v>
      </c>
      <c r="B681" s="15" t="s">
        <v>530</v>
      </c>
      <c r="C681" s="16" t="s">
        <v>1716</v>
      </c>
      <c r="D681" s="21" t="s">
        <v>1717</v>
      </c>
    </row>
    <row r="682" spans="1:4" s="17" customFormat="1">
      <c r="A682" s="15" t="s">
        <v>331</v>
      </c>
      <c r="B682" s="15" t="s">
        <v>530</v>
      </c>
      <c r="C682" s="16" t="s">
        <v>1718</v>
      </c>
      <c r="D682" s="21" t="s">
        <v>1719</v>
      </c>
    </row>
    <row r="683" spans="1:4" s="17" customFormat="1">
      <c r="A683" s="15" t="s">
        <v>331</v>
      </c>
      <c r="B683" s="15" t="s">
        <v>530</v>
      </c>
      <c r="C683" s="16" t="s">
        <v>1720</v>
      </c>
      <c r="D683" s="21" t="s">
        <v>1721</v>
      </c>
    </row>
    <row r="684" spans="1:4" s="17" customFormat="1">
      <c r="A684" s="15" t="s">
        <v>331</v>
      </c>
      <c r="B684" s="15" t="s">
        <v>530</v>
      </c>
      <c r="C684" s="16" t="s">
        <v>1722</v>
      </c>
      <c r="D684" s="21" t="s">
        <v>1723</v>
      </c>
    </row>
    <row r="685" spans="1:4" s="17" customFormat="1">
      <c r="A685" s="15" t="s">
        <v>331</v>
      </c>
      <c r="B685" s="15" t="s">
        <v>530</v>
      </c>
      <c r="C685" s="16" t="s">
        <v>1724</v>
      </c>
      <c r="D685" s="21" t="s">
        <v>1725</v>
      </c>
    </row>
    <row r="686" spans="1:4" s="17" customFormat="1">
      <c r="A686" s="15" t="s">
        <v>331</v>
      </c>
      <c r="B686" s="15" t="s">
        <v>530</v>
      </c>
      <c r="C686" s="16" t="s">
        <v>1726</v>
      </c>
      <c r="D686" s="21" t="s">
        <v>1727</v>
      </c>
    </row>
    <row r="687" spans="1:4" s="17" customFormat="1">
      <c r="A687" s="15" t="s">
        <v>331</v>
      </c>
      <c r="B687" s="15" t="s">
        <v>489</v>
      </c>
      <c r="C687" s="16" t="s">
        <v>602</v>
      </c>
      <c r="D687" s="21" t="s">
        <v>1728</v>
      </c>
    </row>
    <row r="688" spans="1:4" s="17" customFormat="1">
      <c r="A688" s="15" t="s">
        <v>331</v>
      </c>
      <c r="B688" s="15" t="s">
        <v>489</v>
      </c>
      <c r="C688" s="16" t="s">
        <v>602</v>
      </c>
      <c r="D688" s="21" t="s">
        <v>1729</v>
      </c>
    </row>
    <row r="689" spans="1:4" s="17" customFormat="1">
      <c r="A689" s="15" t="s">
        <v>331</v>
      </c>
      <c r="B689" s="15" t="s">
        <v>489</v>
      </c>
      <c r="C689" s="16" t="s">
        <v>602</v>
      </c>
      <c r="D689" s="21" t="s">
        <v>1730</v>
      </c>
    </row>
    <row r="690" spans="1:4" s="17" customFormat="1" ht="24">
      <c r="A690" s="15" t="s">
        <v>331</v>
      </c>
      <c r="B690" s="15" t="s">
        <v>489</v>
      </c>
      <c r="C690" s="16" t="s">
        <v>602</v>
      </c>
      <c r="D690" s="21" t="s">
        <v>1731</v>
      </c>
    </row>
    <row r="691" spans="1:4" s="17" customFormat="1">
      <c r="A691" s="15" t="s">
        <v>331</v>
      </c>
      <c r="B691" s="15" t="s">
        <v>489</v>
      </c>
      <c r="C691" s="16" t="s">
        <v>1732</v>
      </c>
      <c r="D691" s="21" t="s">
        <v>1733</v>
      </c>
    </row>
    <row r="692" spans="1:4" s="17" customFormat="1">
      <c r="A692" s="15" t="s">
        <v>331</v>
      </c>
      <c r="B692" s="15" t="s">
        <v>489</v>
      </c>
      <c r="C692" s="16" t="s">
        <v>1734</v>
      </c>
      <c r="D692" s="21" t="s">
        <v>1339</v>
      </c>
    </row>
    <row r="693" spans="1:4" s="17" customFormat="1">
      <c r="A693" s="15" t="s">
        <v>331</v>
      </c>
      <c r="B693" s="15" t="s">
        <v>489</v>
      </c>
      <c r="C693" s="16" t="s">
        <v>1735</v>
      </c>
      <c r="D693" s="21" t="s">
        <v>1736</v>
      </c>
    </row>
    <row r="694" spans="1:4" s="17" customFormat="1">
      <c r="A694" s="15" t="s">
        <v>331</v>
      </c>
      <c r="B694" s="15" t="s">
        <v>489</v>
      </c>
      <c r="C694" s="16" t="s">
        <v>1737</v>
      </c>
      <c r="D694" s="21" t="s">
        <v>1738</v>
      </c>
    </row>
    <row r="695" spans="1:4" s="17" customFormat="1">
      <c r="A695" s="15" t="s">
        <v>331</v>
      </c>
      <c r="B695" s="15" t="s">
        <v>489</v>
      </c>
      <c r="C695" s="16" t="s">
        <v>1739</v>
      </c>
      <c r="D695" s="21" t="s">
        <v>1740</v>
      </c>
    </row>
    <row r="696" spans="1:4" s="17" customFormat="1">
      <c r="A696" s="15" t="s">
        <v>331</v>
      </c>
      <c r="B696" s="15" t="s">
        <v>489</v>
      </c>
      <c r="C696" s="16" t="s">
        <v>1741</v>
      </c>
      <c r="D696" s="21" t="s">
        <v>1742</v>
      </c>
    </row>
    <row r="697" spans="1:4" s="17" customFormat="1">
      <c r="A697" s="15" t="s">
        <v>331</v>
      </c>
      <c r="B697" s="15" t="s">
        <v>489</v>
      </c>
      <c r="C697" s="16" t="s">
        <v>1743</v>
      </c>
      <c r="D697" s="21" t="s">
        <v>1744</v>
      </c>
    </row>
    <row r="698" spans="1:4" s="17" customFormat="1">
      <c r="A698" s="15" t="s">
        <v>331</v>
      </c>
      <c r="B698" s="15" t="s">
        <v>489</v>
      </c>
      <c r="C698" s="16" t="s">
        <v>1745</v>
      </c>
      <c r="D698" s="21" t="s">
        <v>889</v>
      </c>
    </row>
    <row r="699" spans="1:4" s="17" customFormat="1">
      <c r="A699" s="15" t="s">
        <v>331</v>
      </c>
      <c r="B699" s="15" t="s">
        <v>489</v>
      </c>
      <c r="C699" s="16" t="s">
        <v>1746</v>
      </c>
      <c r="D699" s="21" t="s">
        <v>1747</v>
      </c>
    </row>
    <row r="700" spans="1:4" s="17" customFormat="1">
      <c r="A700" s="15" t="s">
        <v>331</v>
      </c>
      <c r="B700" s="15" t="s">
        <v>489</v>
      </c>
      <c r="C700" s="16" t="s">
        <v>1748</v>
      </c>
      <c r="D700" s="21" t="s">
        <v>1749</v>
      </c>
    </row>
    <row r="701" spans="1:4" s="17" customFormat="1">
      <c r="A701" s="15" t="s">
        <v>331</v>
      </c>
      <c r="B701" s="15" t="s">
        <v>489</v>
      </c>
      <c r="C701" s="16" t="s">
        <v>1750</v>
      </c>
      <c r="D701" s="21" t="s">
        <v>1751</v>
      </c>
    </row>
    <row r="702" spans="1:4" s="17" customFormat="1">
      <c r="A702" s="15" t="s">
        <v>331</v>
      </c>
      <c r="B702" s="15" t="s">
        <v>489</v>
      </c>
      <c r="C702" s="16" t="s">
        <v>1752</v>
      </c>
      <c r="D702" s="21" t="s">
        <v>1753</v>
      </c>
    </row>
    <row r="703" spans="1:4" s="17" customFormat="1">
      <c r="A703" s="15" t="s">
        <v>331</v>
      </c>
      <c r="B703" s="15" t="s">
        <v>489</v>
      </c>
      <c r="C703" s="16" t="s">
        <v>1754</v>
      </c>
      <c r="D703" s="21" t="s">
        <v>1755</v>
      </c>
    </row>
    <row r="704" spans="1:4" s="17" customFormat="1">
      <c r="A704" s="15" t="s">
        <v>331</v>
      </c>
      <c r="B704" s="15" t="s">
        <v>489</v>
      </c>
      <c r="C704" s="16" t="s">
        <v>1756</v>
      </c>
      <c r="D704" s="21" t="s">
        <v>1757</v>
      </c>
    </row>
    <row r="705" spans="1:4" s="17" customFormat="1">
      <c r="A705" s="15" t="s">
        <v>331</v>
      </c>
      <c r="B705" s="15" t="s">
        <v>489</v>
      </c>
      <c r="C705" s="16" t="s">
        <v>1546</v>
      </c>
      <c r="D705" s="21" t="s">
        <v>1758</v>
      </c>
    </row>
    <row r="706" spans="1:4" s="17" customFormat="1">
      <c r="A706" s="15" t="s">
        <v>331</v>
      </c>
      <c r="B706" s="15" t="s">
        <v>489</v>
      </c>
      <c r="C706" s="16" t="s">
        <v>1759</v>
      </c>
      <c r="D706" s="21" t="s">
        <v>1760</v>
      </c>
    </row>
    <row r="707" spans="1:4" s="17" customFormat="1">
      <c r="A707" s="15" t="s">
        <v>331</v>
      </c>
      <c r="B707" s="15" t="s">
        <v>489</v>
      </c>
      <c r="C707" s="16" t="s">
        <v>1761</v>
      </c>
      <c r="D707" s="21" t="s">
        <v>1762</v>
      </c>
    </row>
    <row r="708" spans="1:4" s="17" customFormat="1" ht="24">
      <c r="A708" s="15" t="s">
        <v>331</v>
      </c>
      <c r="B708" s="15" t="s">
        <v>493</v>
      </c>
      <c r="C708" s="16" t="s">
        <v>602</v>
      </c>
      <c r="D708" s="21" t="s">
        <v>1763</v>
      </c>
    </row>
    <row r="709" spans="1:4" s="17" customFormat="1">
      <c r="A709" s="15" t="s">
        <v>331</v>
      </c>
      <c r="B709" s="15" t="s">
        <v>493</v>
      </c>
      <c r="C709" s="16" t="s">
        <v>602</v>
      </c>
      <c r="D709" s="21" t="s">
        <v>1764</v>
      </c>
    </row>
    <row r="710" spans="1:4" s="17" customFormat="1">
      <c r="A710" s="15" t="s">
        <v>331</v>
      </c>
      <c r="B710" s="15" t="s">
        <v>493</v>
      </c>
      <c r="C710" s="16" t="s">
        <v>602</v>
      </c>
      <c r="D710" s="21" t="s">
        <v>1765</v>
      </c>
    </row>
    <row r="711" spans="1:4" s="17" customFormat="1">
      <c r="A711" s="15" t="s">
        <v>331</v>
      </c>
      <c r="B711" s="15" t="s">
        <v>493</v>
      </c>
      <c r="C711" s="16" t="s">
        <v>602</v>
      </c>
      <c r="D711" s="21" t="s">
        <v>1766</v>
      </c>
    </row>
    <row r="712" spans="1:4" s="17" customFormat="1">
      <c r="A712" s="15" t="s">
        <v>331</v>
      </c>
      <c r="B712" s="15" t="s">
        <v>493</v>
      </c>
      <c r="C712" s="16" t="s">
        <v>602</v>
      </c>
      <c r="D712" s="21" t="s">
        <v>1767</v>
      </c>
    </row>
    <row r="713" spans="1:4" s="17" customFormat="1">
      <c r="A713" s="15" t="s">
        <v>331</v>
      </c>
      <c r="B713" s="15" t="s">
        <v>493</v>
      </c>
      <c r="C713" s="16" t="s">
        <v>602</v>
      </c>
      <c r="D713" s="21" t="s">
        <v>1768</v>
      </c>
    </row>
    <row r="714" spans="1:4" s="17" customFormat="1">
      <c r="A714" s="15" t="s">
        <v>331</v>
      </c>
      <c r="B714" s="15" t="s">
        <v>493</v>
      </c>
      <c r="C714" s="16" t="s">
        <v>602</v>
      </c>
      <c r="D714" s="21" t="s">
        <v>1769</v>
      </c>
    </row>
    <row r="715" spans="1:4" s="17" customFormat="1">
      <c r="A715" s="15" t="s">
        <v>331</v>
      </c>
      <c r="B715" s="15" t="s">
        <v>493</v>
      </c>
      <c r="C715" s="16" t="s">
        <v>602</v>
      </c>
      <c r="D715" s="21" t="s">
        <v>1770</v>
      </c>
    </row>
    <row r="716" spans="1:4" s="17" customFormat="1">
      <c r="A716" s="15" t="s">
        <v>331</v>
      </c>
      <c r="B716" s="15" t="s">
        <v>493</v>
      </c>
      <c r="C716" s="16" t="s">
        <v>602</v>
      </c>
      <c r="D716" s="21" t="s">
        <v>1771</v>
      </c>
    </row>
    <row r="717" spans="1:4" s="17" customFormat="1">
      <c r="A717" s="15" t="s">
        <v>331</v>
      </c>
      <c r="B717" s="15" t="s">
        <v>493</v>
      </c>
      <c r="C717" s="16" t="s">
        <v>602</v>
      </c>
      <c r="D717" s="21" t="s">
        <v>1772</v>
      </c>
    </row>
    <row r="718" spans="1:4" s="17" customFormat="1">
      <c r="A718" s="15" t="s">
        <v>331</v>
      </c>
      <c r="B718" s="15" t="s">
        <v>493</v>
      </c>
      <c r="C718" s="16" t="s">
        <v>1773</v>
      </c>
      <c r="D718" s="21" t="s">
        <v>1774</v>
      </c>
    </row>
    <row r="719" spans="1:4" s="17" customFormat="1">
      <c r="A719" s="15" t="s">
        <v>331</v>
      </c>
      <c r="B719" s="15" t="s">
        <v>493</v>
      </c>
      <c r="C719" s="16" t="s">
        <v>1775</v>
      </c>
      <c r="D719" s="21" t="s">
        <v>1776</v>
      </c>
    </row>
    <row r="720" spans="1:4" s="17" customFormat="1">
      <c r="A720" s="15" t="s">
        <v>331</v>
      </c>
      <c r="B720" s="15" t="s">
        <v>493</v>
      </c>
      <c r="C720" s="16" t="s">
        <v>1777</v>
      </c>
      <c r="D720" s="21" t="s">
        <v>295</v>
      </c>
    </row>
    <row r="721" spans="1:4" s="17" customFormat="1">
      <c r="A721" s="15" t="s">
        <v>331</v>
      </c>
      <c r="B721" s="15" t="s">
        <v>493</v>
      </c>
      <c r="C721" s="16" t="s">
        <v>1778</v>
      </c>
      <c r="D721" s="21" t="s">
        <v>1779</v>
      </c>
    </row>
    <row r="722" spans="1:4" s="17" customFormat="1">
      <c r="A722" s="15" t="s">
        <v>331</v>
      </c>
      <c r="B722" s="15" t="s">
        <v>493</v>
      </c>
      <c r="C722" s="16" t="s">
        <v>1780</v>
      </c>
      <c r="D722" s="21" t="s">
        <v>1781</v>
      </c>
    </row>
    <row r="723" spans="1:4" s="17" customFormat="1">
      <c r="A723" s="15" t="s">
        <v>331</v>
      </c>
      <c r="B723" s="15" t="s">
        <v>493</v>
      </c>
      <c r="C723" s="16" t="s">
        <v>1782</v>
      </c>
      <c r="D723" s="21" t="s">
        <v>1783</v>
      </c>
    </row>
    <row r="724" spans="1:4" s="17" customFormat="1">
      <c r="A724" s="15" t="s">
        <v>331</v>
      </c>
      <c r="B724" s="15" t="s">
        <v>493</v>
      </c>
      <c r="C724" s="16" t="s">
        <v>1784</v>
      </c>
      <c r="D724" s="21" t="s">
        <v>1785</v>
      </c>
    </row>
    <row r="725" spans="1:4" s="17" customFormat="1">
      <c r="A725" s="15" t="s">
        <v>331</v>
      </c>
      <c r="B725" s="15" t="s">
        <v>493</v>
      </c>
      <c r="C725" s="16" t="s">
        <v>1786</v>
      </c>
      <c r="D725" s="21" t="s">
        <v>1787</v>
      </c>
    </row>
    <row r="726" spans="1:4" s="17" customFormat="1">
      <c r="A726" s="15" t="s">
        <v>331</v>
      </c>
      <c r="B726" s="15" t="s">
        <v>493</v>
      </c>
      <c r="C726" s="16" t="s">
        <v>1788</v>
      </c>
      <c r="D726" s="21" t="s">
        <v>1789</v>
      </c>
    </row>
    <row r="727" spans="1:4" s="17" customFormat="1">
      <c r="A727" s="15" t="s">
        <v>331</v>
      </c>
      <c r="B727" s="15" t="s">
        <v>493</v>
      </c>
      <c r="C727" s="16" t="s">
        <v>1790</v>
      </c>
      <c r="D727" s="21" t="s">
        <v>1791</v>
      </c>
    </row>
    <row r="728" spans="1:4" s="17" customFormat="1">
      <c r="A728" s="15" t="s">
        <v>331</v>
      </c>
      <c r="B728" s="15" t="s">
        <v>493</v>
      </c>
      <c r="C728" s="16" t="s">
        <v>1792</v>
      </c>
      <c r="D728" s="21" t="s">
        <v>1793</v>
      </c>
    </row>
    <row r="729" spans="1:4" s="17" customFormat="1">
      <c r="A729" s="15" t="s">
        <v>331</v>
      </c>
      <c r="B729" s="15" t="s">
        <v>493</v>
      </c>
      <c r="C729" s="16" t="s">
        <v>1794</v>
      </c>
      <c r="D729" s="21" t="s">
        <v>1795</v>
      </c>
    </row>
    <row r="730" spans="1:4" s="17" customFormat="1">
      <c r="A730" s="15" t="s">
        <v>331</v>
      </c>
      <c r="B730" s="15" t="s">
        <v>493</v>
      </c>
      <c r="C730" s="16" t="s">
        <v>1796</v>
      </c>
      <c r="D730" s="21" t="s">
        <v>1797</v>
      </c>
    </row>
    <row r="731" spans="1:4" s="17" customFormat="1">
      <c r="A731" s="15" t="s">
        <v>331</v>
      </c>
      <c r="B731" s="15" t="s">
        <v>493</v>
      </c>
      <c r="C731" s="16" t="s">
        <v>1798</v>
      </c>
      <c r="D731" s="21" t="s">
        <v>1557</v>
      </c>
    </row>
    <row r="732" spans="1:4" s="17" customFormat="1">
      <c r="A732" s="15" t="s">
        <v>331</v>
      </c>
      <c r="B732" s="15" t="s">
        <v>493</v>
      </c>
      <c r="C732" s="16" t="s">
        <v>1799</v>
      </c>
      <c r="D732" s="21" t="s">
        <v>1800</v>
      </c>
    </row>
    <row r="733" spans="1:4" s="17" customFormat="1">
      <c r="A733" s="15" t="s">
        <v>331</v>
      </c>
      <c r="B733" s="15" t="s">
        <v>493</v>
      </c>
      <c r="C733" s="16" t="s">
        <v>1801</v>
      </c>
      <c r="D733" s="21" t="s">
        <v>1802</v>
      </c>
    </row>
    <row r="734" spans="1:4" s="17" customFormat="1">
      <c r="A734" s="15" t="s">
        <v>331</v>
      </c>
      <c r="B734" s="15" t="s">
        <v>493</v>
      </c>
      <c r="C734" s="16" t="s">
        <v>1803</v>
      </c>
      <c r="D734" s="21" t="s">
        <v>1804</v>
      </c>
    </row>
    <row r="735" spans="1:4" s="17" customFormat="1">
      <c r="A735" s="15" t="s">
        <v>331</v>
      </c>
      <c r="B735" s="15" t="s">
        <v>493</v>
      </c>
      <c r="C735" s="16" t="s">
        <v>1805</v>
      </c>
      <c r="D735" s="21" t="s">
        <v>1806</v>
      </c>
    </row>
    <row r="736" spans="1:4" s="17" customFormat="1">
      <c r="A736" s="15" t="s">
        <v>331</v>
      </c>
      <c r="B736" s="15" t="s">
        <v>493</v>
      </c>
      <c r="C736" s="16" t="s">
        <v>502</v>
      </c>
      <c r="D736" s="21" t="s">
        <v>503</v>
      </c>
    </row>
    <row r="737" spans="1:4" s="17" customFormat="1">
      <c r="A737" s="15" t="s">
        <v>331</v>
      </c>
      <c r="B737" s="15" t="s">
        <v>493</v>
      </c>
      <c r="C737" s="16" t="s">
        <v>1807</v>
      </c>
      <c r="D737" s="21" t="s">
        <v>1808</v>
      </c>
    </row>
    <row r="738" spans="1:4" s="17" customFormat="1">
      <c r="A738" s="15" t="s">
        <v>331</v>
      </c>
      <c r="B738" s="15" t="s">
        <v>493</v>
      </c>
      <c r="C738" s="16" t="s">
        <v>1809</v>
      </c>
      <c r="D738" s="21" t="s">
        <v>1810</v>
      </c>
    </row>
    <row r="739" spans="1:4" s="17" customFormat="1">
      <c r="A739" s="15" t="s">
        <v>331</v>
      </c>
      <c r="B739" s="15" t="s">
        <v>493</v>
      </c>
      <c r="C739" s="16" t="s">
        <v>1811</v>
      </c>
      <c r="D739" s="21" t="s">
        <v>1812</v>
      </c>
    </row>
    <row r="740" spans="1:4" s="17" customFormat="1">
      <c r="A740" s="15" t="s">
        <v>331</v>
      </c>
      <c r="B740" s="15" t="s">
        <v>493</v>
      </c>
      <c r="C740" s="16" t="s">
        <v>1813</v>
      </c>
      <c r="D740" s="21" t="s">
        <v>1814</v>
      </c>
    </row>
    <row r="741" spans="1:4" s="17" customFormat="1">
      <c r="A741" s="15" t="s">
        <v>331</v>
      </c>
      <c r="B741" s="15" t="s">
        <v>493</v>
      </c>
      <c r="C741" s="16" t="s">
        <v>498</v>
      </c>
      <c r="D741" s="21" t="s">
        <v>499</v>
      </c>
    </row>
    <row r="742" spans="1:4" s="17" customFormat="1">
      <c r="A742" s="15" t="s">
        <v>331</v>
      </c>
      <c r="B742" s="15" t="s">
        <v>493</v>
      </c>
      <c r="C742" s="16" t="s">
        <v>1815</v>
      </c>
      <c r="D742" s="21" t="s">
        <v>1816</v>
      </c>
    </row>
    <row r="743" spans="1:4" s="17" customFormat="1">
      <c r="A743" s="15" t="s">
        <v>331</v>
      </c>
      <c r="B743" s="15" t="s">
        <v>493</v>
      </c>
      <c r="C743" s="16" t="s">
        <v>500</v>
      </c>
      <c r="D743" s="21" t="s">
        <v>501</v>
      </c>
    </row>
    <row r="744" spans="1:4" s="17" customFormat="1">
      <c r="A744" s="15" t="s">
        <v>331</v>
      </c>
      <c r="B744" s="15" t="s">
        <v>493</v>
      </c>
      <c r="C744" s="16" t="s">
        <v>1546</v>
      </c>
      <c r="D744" s="21" t="s">
        <v>1817</v>
      </c>
    </row>
    <row r="745" spans="1:4" s="17" customFormat="1">
      <c r="A745" s="15" t="s">
        <v>331</v>
      </c>
      <c r="B745" s="15" t="s">
        <v>410</v>
      </c>
      <c r="C745" s="16" t="s">
        <v>602</v>
      </c>
      <c r="D745" s="21" t="s">
        <v>1818</v>
      </c>
    </row>
    <row r="746" spans="1:4" s="17" customFormat="1">
      <c r="A746" s="15" t="s">
        <v>331</v>
      </c>
      <c r="B746" s="15" t="s">
        <v>410</v>
      </c>
      <c r="C746" s="16" t="s">
        <v>602</v>
      </c>
      <c r="D746" s="21" t="s">
        <v>1819</v>
      </c>
    </row>
    <row r="747" spans="1:4" s="17" customFormat="1">
      <c r="A747" s="15" t="s">
        <v>331</v>
      </c>
      <c r="B747" s="15" t="s">
        <v>410</v>
      </c>
      <c r="C747" s="16" t="s">
        <v>602</v>
      </c>
      <c r="D747" s="21" t="s">
        <v>1820</v>
      </c>
    </row>
    <row r="748" spans="1:4" s="17" customFormat="1">
      <c r="A748" s="15" t="s">
        <v>331</v>
      </c>
      <c r="B748" s="15" t="s">
        <v>410</v>
      </c>
      <c r="C748" s="16" t="s">
        <v>1821</v>
      </c>
      <c r="D748" s="21" t="s">
        <v>587</v>
      </c>
    </row>
    <row r="749" spans="1:4" s="17" customFormat="1">
      <c r="A749" s="15" t="s">
        <v>331</v>
      </c>
      <c r="B749" s="15" t="s">
        <v>410</v>
      </c>
      <c r="C749" s="16" t="s">
        <v>1822</v>
      </c>
      <c r="D749" s="21" t="s">
        <v>332</v>
      </c>
    </row>
    <row r="750" spans="1:4" s="17" customFormat="1">
      <c r="A750" s="15" t="s">
        <v>331</v>
      </c>
      <c r="B750" s="15" t="s">
        <v>410</v>
      </c>
      <c r="C750" s="16" t="s">
        <v>1823</v>
      </c>
      <c r="D750" s="21" t="s">
        <v>1824</v>
      </c>
    </row>
    <row r="751" spans="1:4" s="17" customFormat="1">
      <c r="A751" s="15" t="s">
        <v>331</v>
      </c>
      <c r="B751" s="15" t="s">
        <v>410</v>
      </c>
      <c r="C751" s="16" t="s">
        <v>1825</v>
      </c>
      <c r="D751" s="21" t="s">
        <v>1826</v>
      </c>
    </row>
    <row r="752" spans="1:4" s="17" customFormat="1">
      <c r="A752" s="15" t="s">
        <v>331</v>
      </c>
      <c r="B752" s="15" t="s">
        <v>410</v>
      </c>
      <c r="C752" s="16" t="s">
        <v>1827</v>
      </c>
      <c r="D752" s="21" t="s">
        <v>1828</v>
      </c>
    </row>
    <row r="753" spans="1:4" s="17" customFormat="1">
      <c r="A753" s="15" t="s">
        <v>331</v>
      </c>
      <c r="B753" s="15" t="s">
        <v>410</v>
      </c>
      <c r="C753" s="16" t="s">
        <v>1829</v>
      </c>
      <c r="D753" s="21" t="s">
        <v>1830</v>
      </c>
    </row>
    <row r="754" spans="1:4" s="17" customFormat="1">
      <c r="A754" s="15" t="s">
        <v>331</v>
      </c>
      <c r="B754" s="15" t="s">
        <v>410</v>
      </c>
      <c r="C754" s="16" t="s">
        <v>1831</v>
      </c>
      <c r="D754" s="21" t="s">
        <v>1832</v>
      </c>
    </row>
    <row r="755" spans="1:4" s="17" customFormat="1">
      <c r="A755" s="15" t="s">
        <v>331</v>
      </c>
      <c r="B755" s="15" t="s">
        <v>410</v>
      </c>
      <c r="C755" s="16" t="s">
        <v>504</v>
      </c>
      <c r="D755" s="21" t="s">
        <v>505</v>
      </c>
    </row>
    <row r="756" spans="1:4" s="17" customFormat="1">
      <c r="A756" s="15" t="s">
        <v>331</v>
      </c>
      <c r="B756" s="15" t="s">
        <v>410</v>
      </c>
      <c r="C756" s="16" t="s">
        <v>1833</v>
      </c>
      <c r="D756" s="21" t="s">
        <v>1834</v>
      </c>
    </row>
    <row r="757" spans="1:4" s="17" customFormat="1">
      <c r="A757" s="15" t="s">
        <v>331</v>
      </c>
      <c r="B757" s="15" t="s">
        <v>410</v>
      </c>
      <c r="C757" s="16" t="s">
        <v>1835</v>
      </c>
      <c r="D757" s="21" t="s">
        <v>1836</v>
      </c>
    </row>
    <row r="758" spans="1:4" s="17" customFormat="1">
      <c r="A758" s="15" t="s">
        <v>331</v>
      </c>
      <c r="B758" s="15" t="s">
        <v>410</v>
      </c>
      <c r="C758" s="16" t="s">
        <v>1837</v>
      </c>
      <c r="D758" s="21" t="s">
        <v>1838</v>
      </c>
    </row>
    <row r="759" spans="1:4" s="17" customFormat="1">
      <c r="A759" s="15" t="s">
        <v>331</v>
      </c>
      <c r="B759" s="15" t="s">
        <v>410</v>
      </c>
      <c r="C759" s="16" t="s">
        <v>1839</v>
      </c>
      <c r="D759" s="21" t="s">
        <v>1840</v>
      </c>
    </row>
    <row r="760" spans="1:4" s="17" customFormat="1">
      <c r="A760" s="15" t="s">
        <v>331</v>
      </c>
      <c r="B760" s="15" t="s">
        <v>410</v>
      </c>
      <c r="C760" s="16" t="s">
        <v>1841</v>
      </c>
      <c r="D760" s="21" t="s">
        <v>1842</v>
      </c>
    </row>
    <row r="761" spans="1:4" s="17" customFormat="1">
      <c r="A761" s="15" t="s">
        <v>331</v>
      </c>
      <c r="B761" s="15" t="s">
        <v>410</v>
      </c>
      <c r="C761" s="16" t="s">
        <v>338</v>
      </c>
      <c r="D761" s="21" t="s">
        <v>339</v>
      </c>
    </row>
    <row r="762" spans="1:4" s="17" customFormat="1">
      <c r="A762" s="15" t="s">
        <v>331</v>
      </c>
      <c r="B762" s="15" t="s">
        <v>410</v>
      </c>
      <c r="C762" s="16" t="s">
        <v>1843</v>
      </c>
      <c r="D762" s="21" t="s">
        <v>1844</v>
      </c>
    </row>
    <row r="763" spans="1:4" s="17" customFormat="1">
      <c r="A763" s="15" t="s">
        <v>331</v>
      </c>
      <c r="B763" s="15" t="s">
        <v>410</v>
      </c>
      <c r="C763" s="16" t="s">
        <v>1845</v>
      </c>
      <c r="D763" s="21" t="s">
        <v>1846</v>
      </c>
    </row>
    <row r="764" spans="1:4" s="17" customFormat="1">
      <c r="A764" s="15" t="s">
        <v>331</v>
      </c>
      <c r="B764" s="15" t="s">
        <v>410</v>
      </c>
      <c r="C764" s="16" t="s">
        <v>1847</v>
      </c>
      <c r="D764" s="21" t="s">
        <v>1848</v>
      </c>
    </row>
    <row r="765" spans="1:4" s="17" customFormat="1">
      <c r="A765" s="15" t="s">
        <v>331</v>
      </c>
      <c r="B765" s="15" t="s">
        <v>410</v>
      </c>
      <c r="C765" s="16" t="s">
        <v>506</v>
      </c>
      <c r="D765" s="21" t="s">
        <v>507</v>
      </c>
    </row>
    <row r="766" spans="1:4" s="17" customFormat="1">
      <c r="A766" s="15" t="s">
        <v>331</v>
      </c>
      <c r="B766" s="15" t="s">
        <v>410</v>
      </c>
      <c r="C766" s="16" t="s">
        <v>1849</v>
      </c>
      <c r="D766" s="21" t="s">
        <v>1850</v>
      </c>
    </row>
    <row r="767" spans="1:4" s="17" customFormat="1">
      <c r="A767" s="15" t="s">
        <v>331</v>
      </c>
      <c r="B767" s="15" t="s">
        <v>410</v>
      </c>
      <c r="C767" s="16" t="s">
        <v>1851</v>
      </c>
      <c r="D767" s="21" t="s">
        <v>1852</v>
      </c>
    </row>
    <row r="768" spans="1:4" s="17" customFormat="1">
      <c r="A768" s="15" t="s">
        <v>331</v>
      </c>
      <c r="B768" s="15" t="s">
        <v>410</v>
      </c>
      <c r="C768" s="16" t="s">
        <v>1853</v>
      </c>
      <c r="D768" s="21" t="s">
        <v>1854</v>
      </c>
    </row>
    <row r="769" spans="1:4" s="17" customFormat="1">
      <c r="A769" s="15" t="s">
        <v>331</v>
      </c>
      <c r="B769" s="15" t="s">
        <v>410</v>
      </c>
      <c r="C769" s="16" t="s">
        <v>1855</v>
      </c>
      <c r="D769" s="21" t="s">
        <v>1856</v>
      </c>
    </row>
    <row r="770" spans="1:4" s="17" customFormat="1">
      <c r="A770" s="15" t="s">
        <v>331</v>
      </c>
      <c r="B770" s="15" t="s">
        <v>420</v>
      </c>
      <c r="C770" s="16" t="s">
        <v>602</v>
      </c>
      <c r="D770" s="21" t="s">
        <v>1857</v>
      </c>
    </row>
    <row r="771" spans="1:4" s="17" customFormat="1">
      <c r="A771" s="15" t="s">
        <v>331</v>
      </c>
      <c r="B771" s="15" t="s">
        <v>420</v>
      </c>
      <c r="C771" s="16" t="s">
        <v>1858</v>
      </c>
      <c r="D771" s="21" t="s">
        <v>1859</v>
      </c>
    </row>
    <row r="772" spans="1:4" s="17" customFormat="1">
      <c r="A772" s="15" t="s">
        <v>331</v>
      </c>
      <c r="B772" s="15" t="s">
        <v>420</v>
      </c>
      <c r="C772" s="16" t="s">
        <v>1860</v>
      </c>
      <c r="D772" s="21" t="s">
        <v>1861</v>
      </c>
    </row>
    <row r="773" spans="1:4" s="17" customFormat="1">
      <c r="A773" s="15" t="s">
        <v>331</v>
      </c>
      <c r="B773" s="15" t="s">
        <v>420</v>
      </c>
      <c r="C773" s="16" t="s">
        <v>1862</v>
      </c>
      <c r="D773" s="21" t="s">
        <v>1863</v>
      </c>
    </row>
    <row r="774" spans="1:4" s="17" customFormat="1">
      <c r="A774" s="15" t="s">
        <v>331</v>
      </c>
      <c r="B774" s="15" t="s">
        <v>420</v>
      </c>
      <c r="C774" s="16" t="s">
        <v>1864</v>
      </c>
      <c r="D774" s="21" t="s">
        <v>1865</v>
      </c>
    </row>
    <row r="775" spans="1:4" s="17" customFormat="1">
      <c r="A775" s="15" t="s">
        <v>331</v>
      </c>
      <c r="B775" s="15" t="s">
        <v>420</v>
      </c>
      <c r="C775" s="16" t="s">
        <v>1866</v>
      </c>
      <c r="D775" s="21" t="s">
        <v>1867</v>
      </c>
    </row>
    <row r="776" spans="1:4" s="17" customFormat="1">
      <c r="A776" s="15" t="s">
        <v>331</v>
      </c>
      <c r="B776" s="15" t="s">
        <v>420</v>
      </c>
      <c r="C776" s="16" t="s">
        <v>1868</v>
      </c>
      <c r="D776" s="21" t="s">
        <v>1869</v>
      </c>
    </row>
    <row r="777" spans="1:4" s="17" customFormat="1">
      <c r="A777" s="15" t="s">
        <v>331</v>
      </c>
      <c r="B777" s="15" t="s">
        <v>420</v>
      </c>
      <c r="C777" s="16" t="s">
        <v>1870</v>
      </c>
      <c r="D777" s="21" t="s">
        <v>1871</v>
      </c>
    </row>
    <row r="778" spans="1:4" s="17" customFormat="1">
      <c r="A778" s="15" t="s">
        <v>331</v>
      </c>
      <c r="B778" s="15" t="s">
        <v>420</v>
      </c>
      <c r="C778" s="16" t="s">
        <v>1872</v>
      </c>
      <c r="D778" s="21" t="s">
        <v>1873</v>
      </c>
    </row>
    <row r="779" spans="1:4" s="17" customFormat="1">
      <c r="A779" s="15" t="s">
        <v>331</v>
      </c>
      <c r="B779" s="15" t="s">
        <v>420</v>
      </c>
      <c r="C779" s="16" t="s">
        <v>1874</v>
      </c>
      <c r="D779" s="21" t="s">
        <v>1875</v>
      </c>
    </row>
    <row r="780" spans="1:4" s="17" customFormat="1">
      <c r="A780" s="15" t="s">
        <v>331</v>
      </c>
      <c r="B780" s="15" t="s">
        <v>420</v>
      </c>
      <c r="C780" s="16" t="s">
        <v>1876</v>
      </c>
      <c r="D780" s="21" t="s">
        <v>1877</v>
      </c>
    </row>
    <row r="781" spans="1:4" s="17" customFormat="1">
      <c r="A781" s="15" t="s">
        <v>331</v>
      </c>
      <c r="B781" s="15" t="s">
        <v>420</v>
      </c>
      <c r="C781" s="16" t="s">
        <v>1878</v>
      </c>
      <c r="D781" s="21" t="s">
        <v>1879</v>
      </c>
    </row>
    <row r="782" spans="1:4" s="17" customFormat="1">
      <c r="A782" s="15" t="s">
        <v>331</v>
      </c>
      <c r="B782" s="15" t="s">
        <v>420</v>
      </c>
      <c r="C782" s="16" t="s">
        <v>1880</v>
      </c>
      <c r="D782" s="21" t="s">
        <v>1881</v>
      </c>
    </row>
    <row r="783" spans="1:4" s="17" customFormat="1">
      <c r="A783" s="15" t="s">
        <v>331</v>
      </c>
      <c r="B783" s="15" t="s">
        <v>420</v>
      </c>
      <c r="C783" s="16" t="s">
        <v>1882</v>
      </c>
      <c r="D783" s="21" t="s">
        <v>1883</v>
      </c>
    </row>
    <row r="784" spans="1:4" s="17" customFormat="1">
      <c r="A784" s="15" t="s">
        <v>331</v>
      </c>
      <c r="B784" s="15" t="s">
        <v>420</v>
      </c>
      <c r="C784" s="16" t="s">
        <v>1884</v>
      </c>
      <c r="D784" s="21" t="s">
        <v>1885</v>
      </c>
    </row>
    <row r="785" spans="1:4" s="17" customFormat="1">
      <c r="A785" s="15" t="s">
        <v>331</v>
      </c>
      <c r="B785" s="15" t="s">
        <v>420</v>
      </c>
      <c r="C785" s="16" t="s">
        <v>1886</v>
      </c>
      <c r="D785" s="21" t="s">
        <v>1887</v>
      </c>
    </row>
    <row r="786" spans="1:4" s="17" customFormat="1">
      <c r="A786" s="15" t="s">
        <v>331</v>
      </c>
      <c r="B786" s="15" t="s">
        <v>420</v>
      </c>
      <c r="C786" s="16" t="s">
        <v>1888</v>
      </c>
      <c r="D786" s="21" t="s">
        <v>1889</v>
      </c>
    </row>
    <row r="787" spans="1:4" s="17" customFormat="1">
      <c r="A787" s="15" t="s">
        <v>331</v>
      </c>
      <c r="B787" s="15" t="s">
        <v>420</v>
      </c>
      <c r="C787" s="16" t="s">
        <v>1890</v>
      </c>
      <c r="D787" s="21" t="s">
        <v>1891</v>
      </c>
    </row>
    <row r="788" spans="1:4" s="17" customFormat="1">
      <c r="A788" s="15" t="s">
        <v>331</v>
      </c>
      <c r="B788" s="15" t="s">
        <v>420</v>
      </c>
      <c r="C788" s="16" t="s">
        <v>1892</v>
      </c>
      <c r="D788" s="21" t="s">
        <v>1893</v>
      </c>
    </row>
    <row r="789" spans="1:4" s="17" customFormat="1">
      <c r="A789" s="15" t="s">
        <v>331</v>
      </c>
      <c r="B789" s="15" t="s">
        <v>420</v>
      </c>
      <c r="C789" s="16" t="s">
        <v>1894</v>
      </c>
      <c r="D789" s="21" t="s">
        <v>1895</v>
      </c>
    </row>
    <row r="790" spans="1:4" s="17" customFormat="1">
      <c r="A790" s="15" t="s">
        <v>331</v>
      </c>
      <c r="B790" s="15" t="s">
        <v>420</v>
      </c>
      <c r="C790" s="16" t="s">
        <v>1896</v>
      </c>
      <c r="D790" s="21" t="s">
        <v>1897</v>
      </c>
    </row>
    <row r="791" spans="1:4" s="17" customFormat="1">
      <c r="A791" s="15" t="s">
        <v>331</v>
      </c>
      <c r="B791" s="15" t="s">
        <v>420</v>
      </c>
      <c r="C791" s="16" t="s">
        <v>1898</v>
      </c>
      <c r="D791" s="21" t="s">
        <v>1899</v>
      </c>
    </row>
    <row r="792" spans="1:4" s="17" customFormat="1">
      <c r="A792" s="15" t="s">
        <v>331</v>
      </c>
      <c r="B792" s="15" t="s">
        <v>420</v>
      </c>
      <c r="C792" s="16" t="s">
        <v>1900</v>
      </c>
      <c r="D792" s="21" t="s">
        <v>1901</v>
      </c>
    </row>
    <row r="793" spans="1:4" s="17" customFormat="1">
      <c r="A793" s="15" t="s">
        <v>331</v>
      </c>
      <c r="B793" s="15" t="s">
        <v>420</v>
      </c>
      <c r="C793" s="16" t="s">
        <v>1902</v>
      </c>
      <c r="D793" s="21" t="s">
        <v>1903</v>
      </c>
    </row>
    <row r="794" spans="1:4" s="17" customFormat="1">
      <c r="A794" s="15" t="s">
        <v>331</v>
      </c>
      <c r="B794" s="15" t="s">
        <v>420</v>
      </c>
      <c r="C794" s="16" t="s">
        <v>1904</v>
      </c>
      <c r="D794" s="21" t="s">
        <v>1905</v>
      </c>
    </row>
    <row r="795" spans="1:4" s="17" customFormat="1">
      <c r="A795" s="15" t="s">
        <v>59</v>
      </c>
      <c r="B795" s="15" t="s">
        <v>511</v>
      </c>
      <c r="C795" s="16" t="s">
        <v>1906</v>
      </c>
      <c r="D795" s="21" t="s">
        <v>1907</v>
      </c>
    </row>
    <row r="796" spans="1:4" s="17" customFormat="1">
      <c r="A796" s="15" t="s">
        <v>59</v>
      </c>
      <c r="B796" s="15" t="s">
        <v>511</v>
      </c>
      <c r="C796" s="16" t="s">
        <v>1908</v>
      </c>
      <c r="D796" s="21" t="s">
        <v>1909</v>
      </c>
    </row>
    <row r="797" spans="1:4" s="17" customFormat="1">
      <c r="A797" s="15" t="s">
        <v>59</v>
      </c>
      <c r="B797" s="15" t="s">
        <v>511</v>
      </c>
      <c r="C797" s="16" t="s">
        <v>1910</v>
      </c>
      <c r="D797" s="21" t="s">
        <v>1911</v>
      </c>
    </row>
    <row r="798" spans="1:4" s="17" customFormat="1">
      <c r="A798" s="15" t="s">
        <v>59</v>
      </c>
      <c r="B798" s="15" t="s">
        <v>511</v>
      </c>
      <c r="C798" s="16" t="s">
        <v>1912</v>
      </c>
      <c r="D798" s="21" t="s">
        <v>1913</v>
      </c>
    </row>
    <row r="799" spans="1:4" s="17" customFormat="1">
      <c r="A799" s="15" t="s">
        <v>59</v>
      </c>
      <c r="B799" s="15" t="s">
        <v>511</v>
      </c>
      <c r="C799" s="16" t="s">
        <v>1914</v>
      </c>
      <c r="D799" s="21" t="s">
        <v>1915</v>
      </c>
    </row>
    <row r="800" spans="1:4" s="17" customFormat="1">
      <c r="A800" s="15" t="s">
        <v>59</v>
      </c>
      <c r="B800" s="15" t="s">
        <v>511</v>
      </c>
      <c r="C800" s="16" t="s">
        <v>1916</v>
      </c>
      <c r="D800" s="21" t="s">
        <v>1917</v>
      </c>
    </row>
    <row r="801" spans="1:4" s="17" customFormat="1">
      <c r="A801" s="15" t="s">
        <v>59</v>
      </c>
      <c r="B801" s="15" t="s">
        <v>511</v>
      </c>
      <c r="C801" s="16" t="s">
        <v>1918</v>
      </c>
      <c r="D801" s="21" t="s">
        <v>1919</v>
      </c>
    </row>
    <row r="802" spans="1:4" s="17" customFormat="1">
      <c r="A802" s="15" t="s">
        <v>59</v>
      </c>
      <c r="B802" s="15" t="s">
        <v>511</v>
      </c>
      <c r="C802" s="16" t="s">
        <v>1920</v>
      </c>
      <c r="D802" s="21" t="s">
        <v>1921</v>
      </c>
    </row>
    <row r="803" spans="1:4" s="17" customFormat="1">
      <c r="A803" s="15" t="s">
        <v>59</v>
      </c>
      <c r="B803" s="15" t="s">
        <v>511</v>
      </c>
      <c r="C803" s="16" t="s">
        <v>1922</v>
      </c>
      <c r="D803" s="21" t="s">
        <v>1923</v>
      </c>
    </row>
    <row r="804" spans="1:4" s="17" customFormat="1">
      <c r="A804" s="15" t="s">
        <v>59</v>
      </c>
      <c r="B804" s="15" t="s">
        <v>511</v>
      </c>
      <c r="C804" s="16" t="s">
        <v>1924</v>
      </c>
      <c r="D804" s="21" t="s">
        <v>1925</v>
      </c>
    </row>
    <row r="805" spans="1:4" s="17" customFormat="1">
      <c r="A805" s="15" t="s">
        <v>59</v>
      </c>
      <c r="B805" s="15" t="s">
        <v>511</v>
      </c>
      <c r="C805" s="16" t="s">
        <v>1926</v>
      </c>
      <c r="D805" s="21" t="s">
        <v>1927</v>
      </c>
    </row>
    <row r="806" spans="1:4" s="17" customFormat="1">
      <c r="A806" s="15" t="s">
        <v>59</v>
      </c>
      <c r="B806" s="15" t="s">
        <v>511</v>
      </c>
      <c r="C806" s="16" t="s">
        <v>1928</v>
      </c>
      <c r="D806" s="21" t="s">
        <v>756</v>
      </c>
    </row>
    <row r="807" spans="1:4" s="17" customFormat="1">
      <c r="A807" s="15" t="s">
        <v>59</v>
      </c>
      <c r="B807" s="15" t="s">
        <v>511</v>
      </c>
      <c r="C807" s="16" t="s">
        <v>1929</v>
      </c>
      <c r="D807" s="21" t="s">
        <v>1930</v>
      </c>
    </row>
    <row r="808" spans="1:4" s="17" customFormat="1">
      <c r="A808" s="15" t="s">
        <v>59</v>
      </c>
      <c r="B808" s="15" t="s">
        <v>511</v>
      </c>
      <c r="C808" s="16" t="s">
        <v>1931</v>
      </c>
      <c r="D808" s="21" t="s">
        <v>1932</v>
      </c>
    </row>
    <row r="809" spans="1:4" s="17" customFormat="1">
      <c r="A809" s="15" t="s">
        <v>59</v>
      </c>
      <c r="B809" s="15" t="s">
        <v>511</v>
      </c>
      <c r="C809" s="16" t="s">
        <v>1933</v>
      </c>
      <c r="D809" s="21" t="s">
        <v>1934</v>
      </c>
    </row>
    <row r="810" spans="1:4" s="17" customFormat="1">
      <c r="A810" s="15" t="s">
        <v>59</v>
      </c>
      <c r="B810" s="15" t="s">
        <v>511</v>
      </c>
      <c r="C810" s="16" t="s">
        <v>1935</v>
      </c>
      <c r="D810" s="21" t="s">
        <v>1473</v>
      </c>
    </row>
    <row r="811" spans="1:4" s="17" customFormat="1">
      <c r="A811" s="15" t="s">
        <v>59</v>
      </c>
      <c r="B811" s="15" t="s">
        <v>511</v>
      </c>
      <c r="C811" s="16" t="s">
        <v>1936</v>
      </c>
      <c r="D811" s="21" t="s">
        <v>1937</v>
      </c>
    </row>
    <row r="812" spans="1:4" s="17" customFormat="1">
      <c r="A812" s="15" t="s">
        <v>59</v>
      </c>
      <c r="B812" s="15" t="s">
        <v>511</v>
      </c>
      <c r="C812" s="16" t="s">
        <v>1938</v>
      </c>
      <c r="D812" s="21" t="s">
        <v>1939</v>
      </c>
    </row>
    <row r="813" spans="1:4" s="17" customFormat="1">
      <c r="A813" s="15" t="s">
        <v>59</v>
      </c>
      <c r="B813" s="15" t="s">
        <v>511</v>
      </c>
      <c r="C813" s="16" t="s">
        <v>1940</v>
      </c>
      <c r="D813" s="21" t="s">
        <v>1941</v>
      </c>
    </row>
    <row r="814" spans="1:4" s="17" customFormat="1">
      <c r="A814" s="15" t="s">
        <v>59</v>
      </c>
      <c r="B814" s="15" t="s">
        <v>511</v>
      </c>
      <c r="C814" s="16" t="s">
        <v>1942</v>
      </c>
      <c r="D814" s="21" t="s">
        <v>1943</v>
      </c>
    </row>
    <row r="815" spans="1:4" s="17" customFormat="1">
      <c r="A815" s="15" t="s">
        <v>59</v>
      </c>
      <c r="B815" s="15" t="s">
        <v>511</v>
      </c>
      <c r="C815" s="16" t="s">
        <v>1944</v>
      </c>
      <c r="D815" s="21" t="s">
        <v>1945</v>
      </c>
    </row>
    <row r="816" spans="1:4" s="17" customFormat="1">
      <c r="A816" s="15" t="s">
        <v>59</v>
      </c>
      <c r="B816" s="15" t="s">
        <v>415</v>
      </c>
      <c r="C816" s="16" t="s">
        <v>1946</v>
      </c>
      <c r="D816" s="21" t="s">
        <v>1947</v>
      </c>
    </row>
    <row r="817" spans="1:4" s="17" customFormat="1">
      <c r="A817" s="15" t="s">
        <v>59</v>
      </c>
      <c r="B817" s="15" t="s">
        <v>415</v>
      </c>
      <c r="C817" s="16" t="s">
        <v>1948</v>
      </c>
      <c r="D817" s="21" t="s">
        <v>1949</v>
      </c>
    </row>
    <row r="818" spans="1:4" s="17" customFormat="1">
      <c r="A818" s="15" t="s">
        <v>59</v>
      </c>
      <c r="B818" s="15" t="s">
        <v>415</v>
      </c>
      <c r="C818" s="16" t="s">
        <v>1950</v>
      </c>
      <c r="D818" s="21" t="s">
        <v>1951</v>
      </c>
    </row>
    <row r="819" spans="1:4" s="17" customFormat="1">
      <c r="A819" s="15" t="s">
        <v>59</v>
      </c>
      <c r="B819" s="15" t="s">
        <v>415</v>
      </c>
      <c r="C819" s="16" t="s">
        <v>1952</v>
      </c>
      <c r="D819" s="21" t="s">
        <v>1953</v>
      </c>
    </row>
    <row r="820" spans="1:4" s="17" customFormat="1">
      <c r="A820" s="15" t="s">
        <v>59</v>
      </c>
      <c r="B820" s="15" t="s">
        <v>415</v>
      </c>
      <c r="C820" s="16" t="s">
        <v>1954</v>
      </c>
      <c r="D820" s="21" t="s">
        <v>1955</v>
      </c>
    </row>
    <row r="821" spans="1:4" s="17" customFormat="1">
      <c r="A821" s="15" t="s">
        <v>59</v>
      </c>
      <c r="B821" s="15" t="s">
        <v>415</v>
      </c>
      <c r="C821" s="16" t="s">
        <v>1956</v>
      </c>
      <c r="D821" s="21" t="s">
        <v>1957</v>
      </c>
    </row>
    <row r="822" spans="1:4" s="17" customFormat="1">
      <c r="A822" s="15" t="s">
        <v>59</v>
      </c>
      <c r="B822" s="15" t="s">
        <v>415</v>
      </c>
      <c r="C822" s="16" t="s">
        <v>1958</v>
      </c>
      <c r="D822" s="21" t="s">
        <v>228</v>
      </c>
    </row>
    <row r="823" spans="1:4" s="17" customFormat="1">
      <c r="A823" s="15" t="s">
        <v>59</v>
      </c>
      <c r="B823" s="15" t="s">
        <v>415</v>
      </c>
      <c r="C823" s="16" t="s">
        <v>1959</v>
      </c>
      <c r="D823" s="21" t="s">
        <v>1960</v>
      </c>
    </row>
    <row r="824" spans="1:4" s="17" customFormat="1">
      <c r="A824" s="15" t="s">
        <v>59</v>
      </c>
      <c r="B824" s="15" t="s">
        <v>415</v>
      </c>
      <c r="C824" s="16" t="s">
        <v>1961</v>
      </c>
      <c r="D824" s="21" t="s">
        <v>1962</v>
      </c>
    </row>
    <row r="825" spans="1:4" s="17" customFormat="1">
      <c r="A825" s="15" t="s">
        <v>59</v>
      </c>
      <c r="B825" s="15" t="s">
        <v>415</v>
      </c>
      <c r="C825" s="16" t="s">
        <v>1963</v>
      </c>
      <c r="D825" s="21" t="s">
        <v>1964</v>
      </c>
    </row>
    <row r="826" spans="1:4" s="17" customFormat="1">
      <c r="A826" s="15" t="s">
        <v>59</v>
      </c>
      <c r="B826" s="15" t="s">
        <v>415</v>
      </c>
      <c r="C826" s="16" t="s">
        <v>1965</v>
      </c>
      <c r="D826" s="21" t="s">
        <v>1622</v>
      </c>
    </row>
    <row r="827" spans="1:4" s="17" customFormat="1">
      <c r="A827" s="15" t="s">
        <v>59</v>
      </c>
      <c r="B827" s="15" t="s">
        <v>415</v>
      </c>
      <c r="C827" s="16" t="s">
        <v>1966</v>
      </c>
      <c r="D827" s="21" t="s">
        <v>1967</v>
      </c>
    </row>
    <row r="828" spans="1:4" s="17" customFormat="1">
      <c r="A828" s="15" t="s">
        <v>59</v>
      </c>
      <c r="B828" s="15" t="s">
        <v>415</v>
      </c>
      <c r="C828" s="16" t="s">
        <v>1968</v>
      </c>
      <c r="D828" s="21" t="s">
        <v>1969</v>
      </c>
    </row>
    <row r="829" spans="1:4" s="17" customFormat="1">
      <c r="A829" s="15" t="s">
        <v>59</v>
      </c>
      <c r="B829" s="15" t="s">
        <v>415</v>
      </c>
      <c r="C829" s="16" t="s">
        <v>1970</v>
      </c>
      <c r="D829" s="21" t="s">
        <v>1971</v>
      </c>
    </row>
    <row r="830" spans="1:4" s="17" customFormat="1">
      <c r="A830" s="15" t="s">
        <v>59</v>
      </c>
      <c r="B830" s="15" t="s">
        <v>415</v>
      </c>
      <c r="C830" s="16" t="s">
        <v>1972</v>
      </c>
      <c r="D830" s="21" t="s">
        <v>1973</v>
      </c>
    </row>
    <row r="831" spans="1:4" s="17" customFormat="1">
      <c r="A831" s="15" t="s">
        <v>59</v>
      </c>
      <c r="B831" s="15" t="s">
        <v>415</v>
      </c>
      <c r="C831" s="16" t="s">
        <v>1974</v>
      </c>
      <c r="D831" s="21" t="s">
        <v>1975</v>
      </c>
    </row>
    <row r="832" spans="1:4" s="17" customFormat="1">
      <c r="A832" s="15" t="s">
        <v>59</v>
      </c>
      <c r="B832" s="15" t="s">
        <v>415</v>
      </c>
      <c r="C832" s="16" t="s">
        <v>1976</v>
      </c>
      <c r="D832" s="21" t="s">
        <v>1977</v>
      </c>
    </row>
    <row r="833" spans="1:4" s="17" customFormat="1">
      <c r="A833" s="15" t="s">
        <v>59</v>
      </c>
      <c r="B833" s="15" t="s">
        <v>415</v>
      </c>
      <c r="C833" s="16" t="s">
        <v>1978</v>
      </c>
      <c r="D833" s="21" t="s">
        <v>1979</v>
      </c>
    </row>
    <row r="834" spans="1:4" s="17" customFormat="1">
      <c r="A834" s="15" t="s">
        <v>59</v>
      </c>
      <c r="B834" s="15" t="s">
        <v>415</v>
      </c>
      <c r="C834" s="16" t="s">
        <v>1980</v>
      </c>
      <c r="D834" s="21" t="s">
        <v>79</v>
      </c>
    </row>
    <row r="835" spans="1:4" s="17" customFormat="1">
      <c r="A835" s="15" t="s">
        <v>59</v>
      </c>
      <c r="B835" s="15" t="s">
        <v>415</v>
      </c>
      <c r="C835" s="16" t="s">
        <v>1981</v>
      </c>
      <c r="D835" s="21" t="s">
        <v>1982</v>
      </c>
    </row>
    <row r="836" spans="1:4" s="17" customFormat="1">
      <c r="A836" s="15" t="s">
        <v>59</v>
      </c>
      <c r="B836" s="15" t="s">
        <v>413</v>
      </c>
      <c r="C836" s="16" t="s">
        <v>1983</v>
      </c>
      <c r="D836" s="21" t="s">
        <v>1984</v>
      </c>
    </row>
    <row r="837" spans="1:4" s="17" customFormat="1">
      <c r="A837" s="15" t="s">
        <v>59</v>
      </c>
      <c r="B837" s="15" t="s">
        <v>413</v>
      </c>
      <c r="C837" s="16" t="s">
        <v>1985</v>
      </c>
      <c r="D837" s="21" t="s">
        <v>1133</v>
      </c>
    </row>
    <row r="838" spans="1:4" s="17" customFormat="1">
      <c r="A838" s="15" t="s">
        <v>59</v>
      </c>
      <c r="B838" s="15" t="s">
        <v>413</v>
      </c>
      <c r="C838" s="16" t="s">
        <v>1986</v>
      </c>
      <c r="D838" s="21" t="s">
        <v>62</v>
      </c>
    </row>
    <row r="839" spans="1:4" s="17" customFormat="1">
      <c r="A839" s="15" t="s">
        <v>59</v>
      </c>
      <c r="B839" s="15" t="s">
        <v>413</v>
      </c>
      <c r="C839" s="16" t="s">
        <v>1987</v>
      </c>
      <c r="D839" s="21" t="s">
        <v>1988</v>
      </c>
    </row>
    <row r="840" spans="1:4" s="17" customFormat="1">
      <c r="A840" s="15" t="s">
        <v>59</v>
      </c>
      <c r="B840" s="15" t="s">
        <v>413</v>
      </c>
      <c r="C840" s="16" t="s">
        <v>1989</v>
      </c>
      <c r="D840" s="21" t="s">
        <v>1990</v>
      </c>
    </row>
    <row r="841" spans="1:4" s="17" customFormat="1">
      <c r="A841" s="15" t="s">
        <v>59</v>
      </c>
      <c r="B841" s="15" t="s">
        <v>413</v>
      </c>
      <c r="C841" s="16" t="s">
        <v>1991</v>
      </c>
      <c r="D841" s="21" t="s">
        <v>1992</v>
      </c>
    </row>
    <row r="842" spans="1:4" s="17" customFormat="1">
      <c r="A842" s="15" t="s">
        <v>59</v>
      </c>
      <c r="B842" s="15" t="s">
        <v>413</v>
      </c>
      <c r="C842" s="16" t="s">
        <v>1993</v>
      </c>
      <c r="D842" s="21" t="s">
        <v>1994</v>
      </c>
    </row>
    <row r="843" spans="1:4" s="17" customFormat="1">
      <c r="A843" s="15" t="s">
        <v>59</v>
      </c>
      <c r="B843" s="15" t="s">
        <v>413</v>
      </c>
      <c r="C843" s="16" t="s">
        <v>1995</v>
      </c>
      <c r="D843" s="21" t="s">
        <v>60</v>
      </c>
    </row>
    <row r="844" spans="1:4" s="17" customFormat="1">
      <c r="A844" s="15" t="s">
        <v>59</v>
      </c>
      <c r="B844" s="15" t="s">
        <v>413</v>
      </c>
      <c r="C844" s="16" t="s">
        <v>1996</v>
      </c>
      <c r="D844" s="21" t="s">
        <v>1997</v>
      </c>
    </row>
    <row r="845" spans="1:4" s="17" customFormat="1">
      <c r="A845" s="15" t="s">
        <v>59</v>
      </c>
      <c r="B845" s="15" t="s">
        <v>413</v>
      </c>
      <c r="C845" s="16" t="s">
        <v>1998</v>
      </c>
      <c r="D845" s="21" t="s">
        <v>1999</v>
      </c>
    </row>
    <row r="846" spans="1:4" s="17" customFormat="1">
      <c r="A846" s="15" t="s">
        <v>59</v>
      </c>
      <c r="B846" s="15" t="s">
        <v>413</v>
      </c>
      <c r="C846" s="16" t="s">
        <v>2000</v>
      </c>
      <c r="D846" s="21" t="s">
        <v>2001</v>
      </c>
    </row>
    <row r="847" spans="1:4" s="17" customFormat="1">
      <c r="A847" s="15" t="s">
        <v>59</v>
      </c>
      <c r="B847" s="15" t="s">
        <v>413</v>
      </c>
      <c r="C847" s="16" t="s">
        <v>2002</v>
      </c>
      <c r="D847" s="21" t="s">
        <v>2003</v>
      </c>
    </row>
    <row r="848" spans="1:4" s="17" customFormat="1">
      <c r="A848" s="15" t="s">
        <v>59</v>
      </c>
      <c r="B848" s="15" t="s">
        <v>413</v>
      </c>
      <c r="C848" s="16" t="s">
        <v>2004</v>
      </c>
      <c r="D848" s="21" t="s">
        <v>2005</v>
      </c>
    </row>
    <row r="849" spans="1:4" s="17" customFormat="1">
      <c r="A849" s="15" t="s">
        <v>59</v>
      </c>
      <c r="B849" s="15" t="s">
        <v>413</v>
      </c>
      <c r="C849" s="16" t="s">
        <v>2006</v>
      </c>
      <c r="D849" s="21" t="s">
        <v>89</v>
      </c>
    </row>
    <row r="850" spans="1:4" s="17" customFormat="1">
      <c r="A850" s="15" t="s">
        <v>59</v>
      </c>
      <c r="B850" s="15" t="s">
        <v>413</v>
      </c>
      <c r="C850" s="16" t="s">
        <v>2007</v>
      </c>
      <c r="D850" s="21" t="s">
        <v>2008</v>
      </c>
    </row>
    <row r="851" spans="1:4" s="17" customFormat="1">
      <c r="A851" s="15" t="s">
        <v>59</v>
      </c>
      <c r="B851" s="15" t="s">
        <v>413</v>
      </c>
      <c r="C851" s="16" t="s">
        <v>2009</v>
      </c>
      <c r="D851" s="21" t="s">
        <v>88</v>
      </c>
    </row>
    <row r="852" spans="1:4" s="17" customFormat="1">
      <c r="A852" s="15" t="s">
        <v>59</v>
      </c>
      <c r="B852" s="15" t="s">
        <v>413</v>
      </c>
      <c r="C852" s="16" t="s">
        <v>2010</v>
      </c>
      <c r="D852" s="21" t="s">
        <v>2011</v>
      </c>
    </row>
    <row r="853" spans="1:4" s="17" customFormat="1">
      <c r="A853" s="15" t="s">
        <v>59</v>
      </c>
      <c r="B853" s="15" t="s">
        <v>413</v>
      </c>
      <c r="C853" s="16" t="s">
        <v>2012</v>
      </c>
      <c r="D853" s="21" t="s">
        <v>2013</v>
      </c>
    </row>
    <row r="854" spans="1:4" s="17" customFormat="1">
      <c r="A854" s="15" t="s">
        <v>59</v>
      </c>
      <c r="B854" s="15" t="s">
        <v>413</v>
      </c>
      <c r="C854" s="16" t="s">
        <v>2014</v>
      </c>
      <c r="D854" s="21" t="s">
        <v>2015</v>
      </c>
    </row>
    <row r="855" spans="1:4" s="17" customFormat="1">
      <c r="A855" s="15" t="s">
        <v>59</v>
      </c>
      <c r="B855" s="15" t="s">
        <v>413</v>
      </c>
      <c r="C855" s="16" t="s">
        <v>2016</v>
      </c>
      <c r="D855" s="21" t="s">
        <v>63</v>
      </c>
    </row>
    <row r="856" spans="1:4" s="17" customFormat="1">
      <c r="A856" s="15" t="s">
        <v>59</v>
      </c>
      <c r="B856" s="15" t="s">
        <v>413</v>
      </c>
      <c r="C856" s="16" t="s">
        <v>2017</v>
      </c>
      <c r="D856" s="21" t="s">
        <v>2018</v>
      </c>
    </row>
    <row r="857" spans="1:4" s="17" customFormat="1">
      <c r="A857" s="15" t="s">
        <v>59</v>
      </c>
      <c r="B857" s="15" t="s">
        <v>413</v>
      </c>
      <c r="C857" s="16" t="s">
        <v>2019</v>
      </c>
      <c r="D857" s="21" t="s">
        <v>659</v>
      </c>
    </row>
    <row r="858" spans="1:4" s="17" customFormat="1">
      <c r="A858" s="15" t="s">
        <v>59</v>
      </c>
      <c r="B858" s="15" t="s">
        <v>413</v>
      </c>
      <c r="C858" s="16" t="s">
        <v>2020</v>
      </c>
      <c r="D858" s="21" t="s">
        <v>2021</v>
      </c>
    </row>
    <row r="859" spans="1:4" s="17" customFormat="1">
      <c r="A859" s="15" t="s">
        <v>59</v>
      </c>
      <c r="B859" s="15" t="s">
        <v>530</v>
      </c>
      <c r="C859" s="16" t="s">
        <v>2022</v>
      </c>
      <c r="D859" s="21" t="s">
        <v>2023</v>
      </c>
    </row>
    <row r="860" spans="1:4" s="17" customFormat="1">
      <c r="A860" s="15" t="s">
        <v>59</v>
      </c>
      <c r="B860" s="15" t="s">
        <v>530</v>
      </c>
      <c r="C860" s="16" t="s">
        <v>2024</v>
      </c>
      <c r="D860" s="21" t="s">
        <v>2025</v>
      </c>
    </row>
    <row r="861" spans="1:4" s="17" customFormat="1">
      <c r="A861" s="15" t="s">
        <v>59</v>
      </c>
      <c r="B861" s="15" t="s">
        <v>530</v>
      </c>
      <c r="C861" s="16" t="s">
        <v>2026</v>
      </c>
      <c r="D861" s="21" t="s">
        <v>2027</v>
      </c>
    </row>
    <row r="862" spans="1:4" s="17" customFormat="1">
      <c r="A862" s="15" t="s">
        <v>59</v>
      </c>
      <c r="B862" s="15" t="s">
        <v>530</v>
      </c>
      <c r="C862" s="16" t="s">
        <v>2028</v>
      </c>
      <c r="D862" s="21" t="s">
        <v>153</v>
      </c>
    </row>
    <row r="863" spans="1:4" s="17" customFormat="1">
      <c r="A863" s="15" t="s">
        <v>59</v>
      </c>
      <c r="B863" s="15" t="s">
        <v>530</v>
      </c>
      <c r="C863" s="16" t="s">
        <v>2029</v>
      </c>
      <c r="D863" s="21" t="s">
        <v>2030</v>
      </c>
    </row>
    <row r="864" spans="1:4" s="17" customFormat="1">
      <c r="A864" s="15" t="s">
        <v>59</v>
      </c>
      <c r="B864" s="15" t="s">
        <v>530</v>
      </c>
      <c r="C864" s="16" t="s">
        <v>2031</v>
      </c>
      <c r="D864" s="21" t="s">
        <v>705</v>
      </c>
    </row>
    <row r="865" spans="1:4" s="17" customFormat="1">
      <c r="A865" s="15" t="s">
        <v>59</v>
      </c>
      <c r="B865" s="15" t="s">
        <v>530</v>
      </c>
      <c r="C865" s="16" t="s">
        <v>2032</v>
      </c>
      <c r="D865" s="21" t="s">
        <v>2033</v>
      </c>
    </row>
    <row r="866" spans="1:4" s="17" customFormat="1">
      <c r="A866" s="15" t="s">
        <v>59</v>
      </c>
      <c r="B866" s="15" t="s">
        <v>530</v>
      </c>
      <c r="C866" s="16" t="s">
        <v>2034</v>
      </c>
      <c r="D866" s="21" t="s">
        <v>2035</v>
      </c>
    </row>
    <row r="867" spans="1:4" s="17" customFormat="1">
      <c r="A867" s="15" t="s">
        <v>59</v>
      </c>
      <c r="B867" s="15" t="s">
        <v>530</v>
      </c>
      <c r="C867" s="16" t="s">
        <v>2036</v>
      </c>
      <c r="D867" s="21" t="s">
        <v>2037</v>
      </c>
    </row>
    <row r="868" spans="1:4" s="17" customFormat="1">
      <c r="A868" s="15" t="s">
        <v>59</v>
      </c>
      <c r="B868" s="15" t="s">
        <v>530</v>
      </c>
      <c r="C868" s="16" t="s">
        <v>2038</v>
      </c>
      <c r="D868" s="21" t="s">
        <v>2039</v>
      </c>
    </row>
    <row r="869" spans="1:4" s="17" customFormat="1">
      <c r="A869" s="15" t="s">
        <v>59</v>
      </c>
      <c r="B869" s="15" t="s">
        <v>530</v>
      </c>
      <c r="C869" s="16" t="s">
        <v>2040</v>
      </c>
      <c r="D869" s="21" t="s">
        <v>2041</v>
      </c>
    </row>
    <row r="870" spans="1:4" s="17" customFormat="1">
      <c r="A870" s="15" t="s">
        <v>59</v>
      </c>
      <c r="B870" s="15" t="s">
        <v>530</v>
      </c>
      <c r="C870" s="16" t="s">
        <v>2042</v>
      </c>
      <c r="D870" s="21" t="s">
        <v>616</v>
      </c>
    </row>
    <row r="871" spans="1:4" s="17" customFormat="1">
      <c r="A871" s="15" t="s">
        <v>59</v>
      </c>
      <c r="B871" s="15" t="s">
        <v>530</v>
      </c>
      <c r="C871" s="16" t="s">
        <v>2043</v>
      </c>
      <c r="D871" s="21" t="s">
        <v>82</v>
      </c>
    </row>
    <row r="872" spans="1:4" s="17" customFormat="1">
      <c r="A872" s="15" t="s">
        <v>59</v>
      </c>
      <c r="B872" s="15" t="s">
        <v>530</v>
      </c>
      <c r="C872" s="16" t="s">
        <v>2044</v>
      </c>
      <c r="D872" s="21" t="s">
        <v>2045</v>
      </c>
    </row>
    <row r="873" spans="1:4" s="17" customFormat="1">
      <c r="A873" s="15" t="s">
        <v>59</v>
      </c>
      <c r="B873" s="15" t="s">
        <v>530</v>
      </c>
      <c r="C873" s="16" t="s">
        <v>2046</v>
      </c>
      <c r="D873" s="21" t="s">
        <v>2047</v>
      </c>
    </row>
    <row r="874" spans="1:4" s="17" customFormat="1">
      <c r="A874" s="15" t="s">
        <v>59</v>
      </c>
      <c r="B874" s="15" t="s">
        <v>530</v>
      </c>
      <c r="C874" s="16" t="s">
        <v>2048</v>
      </c>
      <c r="D874" s="21" t="s">
        <v>224</v>
      </c>
    </row>
    <row r="875" spans="1:4" s="17" customFormat="1">
      <c r="A875" s="15" t="s">
        <v>59</v>
      </c>
      <c r="B875" s="15" t="s">
        <v>530</v>
      </c>
      <c r="C875" s="16" t="s">
        <v>2049</v>
      </c>
      <c r="D875" s="21" t="s">
        <v>426</v>
      </c>
    </row>
    <row r="876" spans="1:4" s="17" customFormat="1">
      <c r="A876" s="15" t="s">
        <v>59</v>
      </c>
      <c r="B876" s="15" t="s">
        <v>530</v>
      </c>
      <c r="C876" s="16" t="s">
        <v>2050</v>
      </c>
      <c r="D876" s="21" t="s">
        <v>2051</v>
      </c>
    </row>
    <row r="877" spans="1:4" s="17" customFormat="1">
      <c r="A877" s="15" t="s">
        <v>59</v>
      </c>
      <c r="B877" s="15" t="s">
        <v>530</v>
      </c>
      <c r="C877" s="16" t="s">
        <v>2052</v>
      </c>
      <c r="D877" s="21" t="s">
        <v>2053</v>
      </c>
    </row>
    <row r="878" spans="1:4" s="17" customFormat="1">
      <c r="A878" s="15" t="s">
        <v>59</v>
      </c>
      <c r="B878" s="15" t="s">
        <v>530</v>
      </c>
      <c r="C878" s="16" t="s">
        <v>2054</v>
      </c>
      <c r="D878" s="21" t="s">
        <v>2055</v>
      </c>
    </row>
    <row r="879" spans="1:4" s="17" customFormat="1">
      <c r="A879" s="15" t="s">
        <v>59</v>
      </c>
      <c r="B879" s="15" t="s">
        <v>530</v>
      </c>
      <c r="C879" s="16" t="s">
        <v>2056</v>
      </c>
      <c r="D879" s="21" t="s">
        <v>2057</v>
      </c>
    </row>
    <row r="880" spans="1:4" s="17" customFormat="1">
      <c r="A880" s="15" t="s">
        <v>59</v>
      </c>
      <c r="B880" s="15" t="s">
        <v>530</v>
      </c>
      <c r="C880" s="16" t="s">
        <v>2058</v>
      </c>
      <c r="D880" s="21" t="s">
        <v>190</v>
      </c>
    </row>
    <row r="881" spans="1:4" s="17" customFormat="1">
      <c r="A881" s="15" t="s">
        <v>59</v>
      </c>
      <c r="B881" s="15" t="s">
        <v>530</v>
      </c>
      <c r="C881" s="16" t="s">
        <v>2059</v>
      </c>
      <c r="D881" s="21" t="s">
        <v>1386</v>
      </c>
    </row>
    <row r="882" spans="1:4" s="17" customFormat="1">
      <c r="A882" s="15" t="s">
        <v>59</v>
      </c>
      <c r="B882" s="15" t="s">
        <v>530</v>
      </c>
      <c r="C882" s="16" t="s">
        <v>2060</v>
      </c>
      <c r="D882" s="21" t="s">
        <v>1473</v>
      </c>
    </row>
    <row r="883" spans="1:4" s="17" customFormat="1">
      <c r="A883" s="15" t="s">
        <v>59</v>
      </c>
      <c r="B883" s="15" t="s">
        <v>530</v>
      </c>
      <c r="C883" s="16" t="s">
        <v>2061</v>
      </c>
      <c r="D883" s="21" t="s">
        <v>2062</v>
      </c>
    </row>
    <row r="884" spans="1:4" s="17" customFormat="1">
      <c r="A884" s="15" t="s">
        <v>59</v>
      </c>
      <c r="B884" s="15" t="s">
        <v>530</v>
      </c>
      <c r="C884" s="16" t="s">
        <v>2063</v>
      </c>
      <c r="D884" s="21" t="s">
        <v>2064</v>
      </c>
    </row>
    <row r="885" spans="1:4" s="17" customFormat="1">
      <c r="A885" s="15" t="s">
        <v>59</v>
      </c>
      <c r="B885" s="15" t="s">
        <v>530</v>
      </c>
      <c r="C885" s="16" t="s">
        <v>2065</v>
      </c>
      <c r="D885" s="21" t="s">
        <v>2066</v>
      </c>
    </row>
    <row r="886" spans="1:4" s="17" customFormat="1" ht="24">
      <c r="A886" s="15" t="s">
        <v>59</v>
      </c>
      <c r="B886" s="15" t="s">
        <v>489</v>
      </c>
      <c r="C886" s="16" t="s">
        <v>602</v>
      </c>
      <c r="D886" s="21" t="s">
        <v>2067</v>
      </c>
    </row>
    <row r="887" spans="1:4" s="17" customFormat="1">
      <c r="A887" s="15" t="s">
        <v>59</v>
      </c>
      <c r="B887" s="15" t="s">
        <v>489</v>
      </c>
      <c r="C887" s="16" t="s">
        <v>602</v>
      </c>
      <c r="D887" s="21" t="s">
        <v>2068</v>
      </c>
    </row>
    <row r="888" spans="1:4" s="17" customFormat="1">
      <c r="A888" s="15" t="s">
        <v>59</v>
      </c>
      <c r="B888" s="15" t="s">
        <v>489</v>
      </c>
      <c r="C888" s="16" t="s">
        <v>602</v>
      </c>
      <c r="D888" s="21" t="s">
        <v>2069</v>
      </c>
    </row>
    <row r="889" spans="1:4" s="17" customFormat="1">
      <c r="A889" s="15" t="s">
        <v>59</v>
      </c>
      <c r="B889" s="15" t="s">
        <v>489</v>
      </c>
      <c r="C889" s="16" t="s">
        <v>2070</v>
      </c>
      <c r="D889" s="21" t="s">
        <v>2071</v>
      </c>
    </row>
    <row r="890" spans="1:4" s="17" customFormat="1">
      <c r="A890" s="15" t="s">
        <v>59</v>
      </c>
      <c r="B890" s="15" t="s">
        <v>489</v>
      </c>
      <c r="C890" s="16" t="s">
        <v>2072</v>
      </c>
      <c r="D890" s="21" t="s">
        <v>2073</v>
      </c>
    </row>
    <row r="891" spans="1:4" s="17" customFormat="1">
      <c r="A891" s="15" t="s">
        <v>59</v>
      </c>
      <c r="B891" s="15" t="s">
        <v>489</v>
      </c>
      <c r="C891" s="16" t="s">
        <v>2074</v>
      </c>
      <c r="D891" s="21" t="s">
        <v>2075</v>
      </c>
    </row>
    <row r="892" spans="1:4" s="17" customFormat="1">
      <c r="A892" s="15" t="s">
        <v>59</v>
      </c>
      <c r="B892" s="15" t="s">
        <v>489</v>
      </c>
      <c r="C892" s="16" t="s">
        <v>2076</v>
      </c>
      <c r="D892" s="21" t="s">
        <v>564</v>
      </c>
    </row>
    <row r="893" spans="1:4" s="17" customFormat="1">
      <c r="A893" s="15" t="s">
        <v>59</v>
      </c>
      <c r="B893" s="15" t="s">
        <v>489</v>
      </c>
      <c r="C893" s="16" t="s">
        <v>2077</v>
      </c>
      <c r="D893" s="21" t="s">
        <v>2078</v>
      </c>
    </row>
    <row r="894" spans="1:4" s="17" customFormat="1">
      <c r="A894" s="15" t="s">
        <v>59</v>
      </c>
      <c r="B894" s="15" t="s">
        <v>489</v>
      </c>
      <c r="C894" s="16" t="s">
        <v>2079</v>
      </c>
      <c r="D894" s="21" t="s">
        <v>61</v>
      </c>
    </row>
    <row r="895" spans="1:4" s="17" customFormat="1">
      <c r="A895" s="15" t="s">
        <v>59</v>
      </c>
      <c r="B895" s="15" t="s">
        <v>489</v>
      </c>
      <c r="C895" s="16" t="s">
        <v>2080</v>
      </c>
      <c r="D895" s="21" t="s">
        <v>2081</v>
      </c>
    </row>
    <row r="896" spans="1:4" s="17" customFormat="1">
      <c r="A896" s="15" t="s">
        <v>59</v>
      </c>
      <c r="B896" s="15" t="s">
        <v>489</v>
      </c>
      <c r="C896" s="16" t="s">
        <v>2082</v>
      </c>
      <c r="D896" s="21" t="s">
        <v>77</v>
      </c>
    </row>
    <row r="897" spans="1:4" s="17" customFormat="1">
      <c r="A897" s="15" t="s">
        <v>59</v>
      </c>
      <c r="B897" s="15" t="s">
        <v>489</v>
      </c>
      <c r="C897" s="16" t="s">
        <v>2083</v>
      </c>
      <c r="D897" s="21" t="s">
        <v>82</v>
      </c>
    </row>
    <row r="898" spans="1:4" s="17" customFormat="1">
      <c r="A898" s="15" t="s">
        <v>59</v>
      </c>
      <c r="B898" s="15" t="s">
        <v>489</v>
      </c>
      <c r="C898" s="16" t="s">
        <v>2084</v>
      </c>
      <c r="D898" s="21" t="s">
        <v>2085</v>
      </c>
    </row>
    <row r="899" spans="1:4" s="17" customFormat="1">
      <c r="A899" s="15" t="s">
        <v>59</v>
      </c>
      <c r="B899" s="15" t="s">
        <v>489</v>
      </c>
      <c r="C899" s="16" t="s">
        <v>2086</v>
      </c>
      <c r="D899" s="21" t="s">
        <v>80</v>
      </c>
    </row>
    <row r="900" spans="1:4" s="17" customFormat="1">
      <c r="A900" s="15" t="s">
        <v>59</v>
      </c>
      <c r="B900" s="15" t="s">
        <v>489</v>
      </c>
      <c r="C900" s="16" t="s">
        <v>2087</v>
      </c>
      <c r="D900" s="21" t="s">
        <v>2088</v>
      </c>
    </row>
    <row r="901" spans="1:4" s="17" customFormat="1">
      <c r="A901" s="15" t="s">
        <v>59</v>
      </c>
      <c r="B901" s="15" t="s">
        <v>489</v>
      </c>
      <c r="C901" s="16" t="s">
        <v>2089</v>
      </c>
      <c r="D901" s="21" t="s">
        <v>52</v>
      </c>
    </row>
    <row r="902" spans="1:4" s="17" customFormat="1">
      <c r="A902" s="15" t="s">
        <v>59</v>
      </c>
      <c r="B902" s="15" t="s">
        <v>489</v>
      </c>
      <c r="C902" s="16" t="s">
        <v>2090</v>
      </c>
      <c r="D902" s="21" t="s">
        <v>683</v>
      </c>
    </row>
    <row r="903" spans="1:4" s="17" customFormat="1">
      <c r="A903" s="15" t="s">
        <v>59</v>
      </c>
      <c r="B903" s="15" t="s">
        <v>489</v>
      </c>
      <c r="C903" s="16" t="s">
        <v>2091</v>
      </c>
      <c r="D903" s="21" t="s">
        <v>587</v>
      </c>
    </row>
    <row r="904" spans="1:4" s="17" customFormat="1">
      <c r="A904" s="15" t="s">
        <v>59</v>
      </c>
      <c r="B904" s="15" t="s">
        <v>489</v>
      </c>
      <c r="C904" s="16" t="s">
        <v>2092</v>
      </c>
      <c r="D904" s="21" t="s">
        <v>2093</v>
      </c>
    </row>
    <row r="905" spans="1:4" s="17" customFormat="1">
      <c r="A905" s="15" t="s">
        <v>59</v>
      </c>
      <c r="B905" s="15" t="s">
        <v>489</v>
      </c>
      <c r="C905" s="16" t="s">
        <v>2094</v>
      </c>
      <c r="D905" s="21" t="s">
        <v>2095</v>
      </c>
    </row>
    <row r="906" spans="1:4" s="17" customFormat="1">
      <c r="A906" s="15" t="s">
        <v>59</v>
      </c>
      <c r="B906" s="15" t="s">
        <v>489</v>
      </c>
      <c r="C906" s="16" t="s">
        <v>2096</v>
      </c>
      <c r="D906" s="21" t="s">
        <v>319</v>
      </c>
    </row>
    <row r="907" spans="1:4" s="17" customFormat="1">
      <c r="A907" s="15" t="s">
        <v>59</v>
      </c>
      <c r="B907" s="15" t="s">
        <v>489</v>
      </c>
      <c r="C907" s="16" t="s">
        <v>2097</v>
      </c>
      <c r="D907" s="21" t="s">
        <v>2098</v>
      </c>
    </row>
    <row r="908" spans="1:4" s="17" customFormat="1">
      <c r="A908" s="15" t="s">
        <v>59</v>
      </c>
      <c r="B908" s="15" t="s">
        <v>489</v>
      </c>
      <c r="C908" s="16" t="s">
        <v>2099</v>
      </c>
      <c r="D908" s="21" t="s">
        <v>76</v>
      </c>
    </row>
    <row r="909" spans="1:4" s="17" customFormat="1">
      <c r="A909" s="15" t="s">
        <v>59</v>
      </c>
      <c r="B909" s="15" t="s">
        <v>489</v>
      </c>
      <c r="C909" s="16" t="s">
        <v>2100</v>
      </c>
      <c r="D909" s="21" t="s">
        <v>73</v>
      </c>
    </row>
    <row r="910" spans="1:4" s="17" customFormat="1">
      <c r="A910" s="15" t="s">
        <v>59</v>
      </c>
      <c r="B910" s="15" t="s">
        <v>489</v>
      </c>
      <c r="C910" s="16" t="s">
        <v>2101</v>
      </c>
      <c r="D910" s="21" t="s">
        <v>81</v>
      </c>
    </row>
    <row r="911" spans="1:4" s="17" customFormat="1">
      <c r="A911" s="15" t="s">
        <v>59</v>
      </c>
      <c r="B911" s="15" t="s">
        <v>489</v>
      </c>
      <c r="C911" s="16" t="s">
        <v>1944</v>
      </c>
      <c r="D911" s="21" t="s">
        <v>2102</v>
      </c>
    </row>
    <row r="912" spans="1:4" s="17" customFormat="1">
      <c r="A912" s="15" t="s">
        <v>59</v>
      </c>
      <c r="B912" s="15" t="s">
        <v>489</v>
      </c>
      <c r="C912" s="16" t="s">
        <v>2103</v>
      </c>
      <c r="D912" s="21" t="s">
        <v>70</v>
      </c>
    </row>
    <row r="913" spans="1:4" s="17" customFormat="1">
      <c r="A913" s="15" t="s">
        <v>59</v>
      </c>
      <c r="B913" s="15" t="s">
        <v>489</v>
      </c>
      <c r="C913" s="16" t="s">
        <v>2103</v>
      </c>
      <c r="D913" s="21" t="s">
        <v>2104</v>
      </c>
    </row>
    <row r="914" spans="1:4" s="17" customFormat="1">
      <c r="A914" s="15" t="s">
        <v>59</v>
      </c>
      <c r="B914" s="15" t="s">
        <v>489</v>
      </c>
      <c r="C914" s="16" t="s">
        <v>2103</v>
      </c>
      <c r="D914" s="21" t="s">
        <v>2105</v>
      </c>
    </row>
    <row r="915" spans="1:4" s="17" customFormat="1">
      <c r="A915" s="15" t="s">
        <v>59</v>
      </c>
      <c r="B915" s="15" t="s">
        <v>489</v>
      </c>
      <c r="C915" s="16" t="s">
        <v>2103</v>
      </c>
      <c r="D915" s="21" t="s">
        <v>2106</v>
      </c>
    </row>
    <row r="916" spans="1:4" s="17" customFormat="1">
      <c r="A916" s="15" t="s">
        <v>59</v>
      </c>
      <c r="B916" s="15" t="s">
        <v>489</v>
      </c>
      <c r="C916" s="16" t="s">
        <v>2103</v>
      </c>
      <c r="D916" s="21" t="s">
        <v>2107</v>
      </c>
    </row>
    <row r="917" spans="1:4" s="17" customFormat="1">
      <c r="A917" s="15" t="s">
        <v>59</v>
      </c>
      <c r="B917" s="15" t="s">
        <v>489</v>
      </c>
      <c r="C917" s="16" t="s">
        <v>2103</v>
      </c>
      <c r="D917" s="21" t="s">
        <v>2108</v>
      </c>
    </row>
    <row r="918" spans="1:4" s="17" customFormat="1">
      <c r="A918" s="15" t="s">
        <v>59</v>
      </c>
      <c r="B918" s="15" t="s">
        <v>493</v>
      </c>
      <c r="C918" s="16" t="s">
        <v>2109</v>
      </c>
      <c r="D918" s="21" t="s">
        <v>2110</v>
      </c>
    </row>
    <row r="919" spans="1:4" s="17" customFormat="1">
      <c r="A919" s="15" t="s">
        <v>59</v>
      </c>
      <c r="B919" s="15" t="s">
        <v>493</v>
      </c>
      <c r="C919" s="16" t="s">
        <v>2111</v>
      </c>
      <c r="D919" s="21" t="s">
        <v>298</v>
      </c>
    </row>
    <row r="920" spans="1:4" s="17" customFormat="1">
      <c r="A920" s="15" t="s">
        <v>59</v>
      </c>
      <c r="B920" s="15" t="s">
        <v>493</v>
      </c>
      <c r="C920" s="16" t="s">
        <v>2112</v>
      </c>
      <c r="D920" s="21" t="s">
        <v>2113</v>
      </c>
    </row>
    <row r="921" spans="1:4" s="17" customFormat="1">
      <c r="A921" s="15" t="s">
        <v>59</v>
      </c>
      <c r="B921" s="15" t="s">
        <v>493</v>
      </c>
      <c r="C921" s="16" t="s">
        <v>2114</v>
      </c>
      <c r="D921" s="21" t="s">
        <v>2115</v>
      </c>
    </row>
    <row r="922" spans="1:4" s="17" customFormat="1">
      <c r="A922" s="15" t="s">
        <v>59</v>
      </c>
      <c r="B922" s="15" t="s">
        <v>493</v>
      </c>
      <c r="C922" s="16" t="s">
        <v>2116</v>
      </c>
      <c r="D922" s="21" t="s">
        <v>2117</v>
      </c>
    </row>
    <row r="923" spans="1:4" s="17" customFormat="1">
      <c r="A923" s="15" t="s">
        <v>59</v>
      </c>
      <c r="B923" s="15" t="s">
        <v>493</v>
      </c>
      <c r="C923" s="16" t="s">
        <v>2118</v>
      </c>
      <c r="D923" s="21" t="s">
        <v>78</v>
      </c>
    </row>
    <row r="924" spans="1:4" s="17" customFormat="1">
      <c r="A924" s="15" t="s">
        <v>59</v>
      </c>
      <c r="B924" s="15" t="s">
        <v>493</v>
      </c>
      <c r="C924" s="16" t="s">
        <v>2119</v>
      </c>
      <c r="D924" s="21" t="s">
        <v>2120</v>
      </c>
    </row>
    <row r="925" spans="1:4" s="17" customFormat="1">
      <c r="A925" s="15" t="s">
        <v>59</v>
      </c>
      <c r="B925" s="15" t="s">
        <v>493</v>
      </c>
      <c r="C925" s="16" t="s">
        <v>2121</v>
      </c>
      <c r="D925" s="21" t="s">
        <v>523</v>
      </c>
    </row>
    <row r="926" spans="1:4" s="17" customFormat="1">
      <c r="A926" s="15" t="s">
        <v>59</v>
      </c>
      <c r="B926" s="15" t="s">
        <v>493</v>
      </c>
      <c r="C926" s="16" t="s">
        <v>2122</v>
      </c>
      <c r="D926" s="21" t="s">
        <v>1602</v>
      </c>
    </row>
    <row r="927" spans="1:4" s="17" customFormat="1">
      <c r="A927" s="15" t="s">
        <v>59</v>
      </c>
      <c r="B927" s="15" t="s">
        <v>493</v>
      </c>
      <c r="C927" s="16" t="s">
        <v>2123</v>
      </c>
      <c r="D927" s="21" t="s">
        <v>1386</v>
      </c>
    </row>
    <row r="928" spans="1:4" s="17" customFormat="1">
      <c r="A928" s="15" t="s">
        <v>59</v>
      </c>
      <c r="B928" s="15" t="s">
        <v>493</v>
      </c>
      <c r="C928" s="16" t="s">
        <v>2124</v>
      </c>
      <c r="D928" s="21" t="s">
        <v>2125</v>
      </c>
    </row>
    <row r="929" spans="1:4" s="17" customFormat="1">
      <c r="A929" s="15" t="s">
        <v>59</v>
      </c>
      <c r="B929" s="15" t="s">
        <v>493</v>
      </c>
      <c r="C929" s="16" t="s">
        <v>2126</v>
      </c>
      <c r="D929" s="21" t="s">
        <v>2127</v>
      </c>
    </row>
    <row r="930" spans="1:4" s="17" customFormat="1">
      <c r="A930" s="15" t="s">
        <v>59</v>
      </c>
      <c r="B930" s="15" t="s">
        <v>493</v>
      </c>
      <c r="C930" s="16" t="s">
        <v>2128</v>
      </c>
      <c r="D930" s="21" t="s">
        <v>2129</v>
      </c>
    </row>
    <row r="931" spans="1:4" s="17" customFormat="1">
      <c r="A931" s="15" t="s">
        <v>59</v>
      </c>
      <c r="B931" s="15" t="s">
        <v>493</v>
      </c>
      <c r="C931" s="16" t="s">
        <v>2130</v>
      </c>
      <c r="D931" s="21" t="s">
        <v>89</v>
      </c>
    </row>
    <row r="932" spans="1:4" s="17" customFormat="1">
      <c r="A932" s="15" t="s">
        <v>59</v>
      </c>
      <c r="B932" s="15" t="s">
        <v>493</v>
      </c>
      <c r="C932" s="16" t="s">
        <v>2131</v>
      </c>
      <c r="D932" s="21" t="s">
        <v>285</v>
      </c>
    </row>
    <row r="933" spans="1:4" s="17" customFormat="1">
      <c r="A933" s="15" t="s">
        <v>59</v>
      </c>
      <c r="B933" s="15" t="s">
        <v>493</v>
      </c>
      <c r="C933" s="16" t="s">
        <v>2132</v>
      </c>
      <c r="D933" s="21" t="s">
        <v>1090</v>
      </c>
    </row>
    <row r="934" spans="1:4" s="17" customFormat="1">
      <c r="A934" s="15" t="s">
        <v>59</v>
      </c>
      <c r="B934" s="15" t="s">
        <v>493</v>
      </c>
      <c r="C934" s="16" t="s">
        <v>2133</v>
      </c>
      <c r="D934" s="21" t="s">
        <v>2134</v>
      </c>
    </row>
    <row r="935" spans="1:4" s="17" customFormat="1">
      <c r="A935" s="15" t="s">
        <v>59</v>
      </c>
      <c r="B935" s="15" t="s">
        <v>493</v>
      </c>
      <c r="C935" s="16" t="s">
        <v>2135</v>
      </c>
      <c r="D935" s="21" t="s">
        <v>2136</v>
      </c>
    </row>
    <row r="936" spans="1:4" s="17" customFormat="1">
      <c r="A936" s="15" t="s">
        <v>59</v>
      </c>
      <c r="B936" s="15" t="s">
        <v>493</v>
      </c>
      <c r="C936" s="16" t="s">
        <v>2137</v>
      </c>
      <c r="D936" s="21" t="s">
        <v>114</v>
      </c>
    </row>
    <row r="937" spans="1:4" s="17" customFormat="1">
      <c r="A937" s="15" t="s">
        <v>59</v>
      </c>
      <c r="B937" s="15" t="s">
        <v>493</v>
      </c>
      <c r="C937" s="16" t="s">
        <v>2138</v>
      </c>
      <c r="D937" s="21" t="s">
        <v>756</v>
      </c>
    </row>
    <row r="938" spans="1:4" s="17" customFormat="1">
      <c r="A938" s="15" t="s">
        <v>59</v>
      </c>
      <c r="B938" s="15" t="s">
        <v>493</v>
      </c>
      <c r="C938" s="16" t="s">
        <v>2139</v>
      </c>
      <c r="D938" s="21" t="s">
        <v>295</v>
      </c>
    </row>
    <row r="939" spans="1:4" s="17" customFormat="1">
      <c r="A939" s="15" t="s">
        <v>59</v>
      </c>
      <c r="B939" s="15" t="s">
        <v>493</v>
      </c>
      <c r="C939" s="16" t="s">
        <v>2140</v>
      </c>
      <c r="D939" s="21" t="s">
        <v>75</v>
      </c>
    </row>
    <row r="940" spans="1:4" s="17" customFormat="1">
      <c r="A940" s="15" t="s">
        <v>59</v>
      </c>
      <c r="B940" s="15" t="s">
        <v>493</v>
      </c>
      <c r="C940" s="16" t="s">
        <v>2141</v>
      </c>
      <c r="D940" s="21" t="s">
        <v>2142</v>
      </c>
    </row>
    <row r="941" spans="1:4" s="17" customFormat="1">
      <c r="A941" s="15" t="s">
        <v>59</v>
      </c>
      <c r="B941" s="15" t="s">
        <v>493</v>
      </c>
      <c r="C941" s="16" t="s">
        <v>2143</v>
      </c>
      <c r="D941" s="21" t="s">
        <v>72</v>
      </c>
    </row>
    <row r="942" spans="1:4" s="17" customFormat="1">
      <c r="A942" s="15" t="s">
        <v>59</v>
      </c>
      <c r="B942" s="15" t="s">
        <v>410</v>
      </c>
      <c r="C942" s="16" t="s">
        <v>2144</v>
      </c>
      <c r="D942" s="21" t="s">
        <v>2145</v>
      </c>
    </row>
    <row r="943" spans="1:4" s="17" customFormat="1">
      <c r="A943" s="15" t="s">
        <v>59</v>
      </c>
      <c r="B943" s="15" t="s">
        <v>410</v>
      </c>
      <c r="C943" s="16" t="s">
        <v>2146</v>
      </c>
      <c r="D943" s="21" t="s">
        <v>2147</v>
      </c>
    </row>
    <row r="944" spans="1:4" s="17" customFormat="1">
      <c r="A944" s="15" t="s">
        <v>59</v>
      </c>
      <c r="B944" s="15" t="s">
        <v>410</v>
      </c>
      <c r="C944" s="16" t="s">
        <v>2148</v>
      </c>
      <c r="D944" s="21" t="s">
        <v>2149</v>
      </c>
    </row>
    <row r="945" spans="1:4" s="17" customFormat="1">
      <c r="A945" s="15" t="s">
        <v>59</v>
      </c>
      <c r="B945" s="15" t="s">
        <v>410</v>
      </c>
      <c r="C945" s="16" t="s">
        <v>2150</v>
      </c>
      <c r="D945" s="21" t="s">
        <v>756</v>
      </c>
    </row>
    <row r="946" spans="1:4" s="17" customFormat="1">
      <c r="A946" s="15" t="s">
        <v>59</v>
      </c>
      <c r="B946" s="15" t="s">
        <v>410</v>
      </c>
      <c r="C946" s="16" t="s">
        <v>2151</v>
      </c>
      <c r="D946" s="21" t="s">
        <v>2152</v>
      </c>
    </row>
    <row r="947" spans="1:4" s="17" customFormat="1">
      <c r="A947" s="15" t="s">
        <v>59</v>
      </c>
      <c r="B947" s="15" t="s">
        <v>410</v>
      </c>
      <c r="C947" s="16" t="s">
        <v>2153</v>
      </c>
      <c r="D947" s="21" t="s">
        <v>2154</v>
      </c>
    </row>
    <row r="948" spans="1:4" s="17" customFormat="1">
      <c r="A948" s="15" t="s">
        <v>59</v>
      </c>
      <c r="B948" s="15" t="s">
        <v>410</v>
      </c>
      <c r="C948" s="16" t="s">
        <v>2155</v>
      </c>
      <c r="D948" s="21" t="s">
        <v>315</v>
      </c>
    </row>
    <row r="949" spans="1:4" s="17" customFormat="1">
      <c r="A949" s="15" t="s">
        <v>59</v>
      </c>
      <c r="B949" s="15" t="s">
        <v>410</v>
      </c>
      <c r="C949" s="16" t="s">
        <v>2156</v>
      </c>
      <c r="D949" s="21" t="s">
        <v>2157</v>
      </c>
    </row>
    <row r="950" spans="1:4" s="17" customFormat="1">
      <c r="A950" s="15" t="s">
        <v>59</v>
      </c>
      <c r="B950" s="15" t="s">
        <v>410</v>
      </c>
      <c r="C950" s="16" t="s">
        <v>2158</v>
      </c>
      <c r="D950" s="21" t="s">
        <v>2159</v>
      </c>
    </row>
    <row r="951" spans="1:4" s="17" customFormat="1">
      <c r="A951" s="15" t="s">
        <v>59</v>
      </c>
      <c r="B951" s="15" t="s">
        <v>410</v>
      </c>
      <c r="C951" s="16" t="s">
        <v>2160</v>
      </c>
      <c r="D951" s="21" t="s">
        <v>2161</v>
      </c>
    </row>
    <row r="952" spans="1:4" s="17" customFormat="1">
      <c r="A952" s="15" t="s">
        <v>59</v>
      </c>
      <c r="B952" s="15" t="s">
        <v>410</v>
      </c>
      <c r="C952" s="16" t="s">
        <v>2162</v>
      </c>
      <c r="D952" s="21" t="s">
        <v>2163</v>
      </c>
    </row>
    <row r="953" spans="1:4" s="17" customFormat="1">
      <c r="A953" s="15" t="s">
        <v>59</v>
      </c>
      <c r="B953" s="15" t="s">
        <v>410</v>
      </c>
      <c r="C953" s="16" t="s">
        <v>2164</v>
      </c>
      <c r="D953" s="21" t="s">
        <v>1344</v>
      </c>
    </row>
    <row r="954" spans="1:4" s="17" customFormat="1">
      <c r="A954" s="15" t="s">
        <v>59</v>
      </c>
      <c r="B954" s="15" t="s">
        <v>410</v>
      </c>
      <c r="C954" s="16" t="s">
        <v>2165</v>
      </c>
      <c r="D954" s="21" t="s">
        <v>2166</v>
      </c>
    </row>
    <row r="955" spans="1:4" s="17" customFormat="1">
      <c r="A955" s="15" t="s">
        <v>59</v>
      </c>
      <c r="B955" s="15" t="s">
        <v>410</v>
      </c>
      <c r="C955" s="16" t="s">
        <v>2167</v>
      </c>
      <c r="D955" s="21" t="s">
        <v>190</v>
      </c>
    </row>
    <row r="956" spans="1:4" s="17" customFormat="1">
      <c r="A956" s="15" t="s">
        <v>59</v>
      </c>
      <c r="B956" s="15" t="s">
        <v>410</v>
      </c>
      <c r="C956" s="16" t="s">
        <v>2168</v>
      </c>
      <c r="D956" s="21" t="s">
        <v>85</v>
      </c>
    </row>
    <row r="957" spans="1:4" s="17" customFormat="1">
      <c r="A957" s="15" t="s">
        <v>59</v>
      </c>
      <c r="B957" s="15" t="s">
        <v>410</v>
      </c>
      <c r="C957" s="16" t="s">
        <v>2169</v>
      </c>
      <c r="D957" s="21" t="s">
        <v>171</v>
      </c>
    </row>
    <row r="958" spans="1:4" s="17" customFormat="1">
      <c r="A958" s="15" t="s">
        <v>59</v>
      </c>
      <c r="B958" s="15" t="s">
        <v>410</v>
      </c>
      <c r="C958" s="16" t="s">
        <v>2170</v>
      </c>
      <c r="D958" s="21" t="s">
        <v>295</v>
      </c>
    </row>
    <row r="959" spans="1:4" s="17" customFormat="1">
      <c r="A959" s="15" t="s">
        <v>59</v>
      </c>
      <c r="B959" s="15" t="s">
        <v>410</v>
      </c>
      <c r="C959" s="16" t="s">
        <v>2171</v>
      </c>
      <c r="D959" s="21" t="s">
        <v>90</v>
      </c>
    </row>
    <row r="960" spans="1:4" s="17" customFormat="1">
      <c r="A960" s="15" t="s">
        <v>59</v>
      </c>
      <c r="B960" s="15" t="s">
        <v>410</v>
      </c>
      <c r="C960" s="16" t="s">
        <v>2172</v>
      </c>
      <c r="D960" s="21" t="s">
        <v>2173</v>
      </c>
    </row>
    <row r="961" spans="1:4" s="17" customFormat="1">
      <c r="A961" s="15" t="s">
        <v>59</v>
      </c>
      <c r="B961" s="15" t="s">
        <v>410</v>
      </c>
      <c r="C961" s="16" t="s">
        <v>2174</v>
      </c>
      <c r="D961" s="21" t="s">
        <v>2175</v>
      </c>
    </row>
    <row r="962" spans="1:4" s="17" customFormat="1">
      <c r="A962" s="15" t="s">
        <v>59</v>
      </c>
      <c r="B962" s="15" t="s">
        <v>410</v>
      </c>
      <c r="C962" s="16" t="s">
        <v>2176</v>
      </c>
      <c r="D962" s="21" t="s">
        <v>84</v>
      </c>
    </row>
    <row r="963" spans="1:4" s="17" customFormat="1">
      <c r="A963" s="15" t="s">
        <v>59</v>
      </c>
      <c r="B963" s="15" t="s">
        <v>410</v>
      </c>
      <c r="C963" s="16" t="s">
        <v>2177</v>
      </c>
      <c r="D963" s="21" t="s">
        <v>2178</v>
      </c>
    </row>
    <row r="964" spans="1:4" s="17" customFormat="1">
      <c r="A964" s="15" t="s">
        <v>59</v>
      </c>
      <c r="B964" s="15" t="s">
        <v>410</v>
      </c>
      <c r="C964" s="16" t="s">
        <v>2179</v>
      </c>
      <c r="D964" s="21" t="s">
        <v>2180</v>
      </c>
    </row>
    <row r="965" spans="1:4" s="17" customFormat="1">
      <c r="A965" s="15" t="s">
        <v>59</v>
      </c>
      <c r="B965" s="15" t="s">
        <v>410</v>
      </c>
      <c r="C965" s="16" t="s">
        <v>2181</v>
      </c>
      <c r="D965" s="21" t="s">
        <v>2182</v>
      </c>
    </row>
    <row r="966" spans="1:4" s="17" customFormat="1">
      <c r="A966" s="15" t="s">
        <v>59</v>
      </c>
      <c r="B966" s="15" t="s">
        <v>410</v>
      </c>
      <c r="C966" s="16" t="s">
        <v>2181</v>
      </c>
      <c r="D966" s="21" t="s">
        <v>2183</v>
      </c>
    </row>
    <row r="967" spans="1:4" s="17" customFormat="1">
      <c r="A967" s="15" t="s">
        <v>59</v>
      </c>
      <c r="B967" s="15" t="s">
        <v>420</v>
      </c>
      <c r="C967" s="16" t="s">
        <v>2184</v>
      </c>
      <c r="D967" s="21" t="s">
        <v>2185</v>
      </c>
    </row>
    <row r="968" spans="1:4" s="17" customFormat="1">
      <c r="A968" s="15" t="s">
        <v>59</v>
      </c>
      <c r="B968" s="15" t="s">
        <v>420</v>
      </c>
      <c r="C968" s="16" t="s">
        <v>2186</v>
      </c>
      <c r="D968" s="21" t="s">
        <v>1376</v>
      </c>
    </row>
    <row r="969" spans="1:4" s="17" customFormat="1">
      <c r="A969" s="15" t="s">
        <v>59</v>
      </c>
      <c r="B969" s="15" t="s">
        <v>420</v>
      </c>
      <c r="C969" s="16" t="s">
        <v>2187</v>
      </c>
      <c r="D969" s="21" t="s">
        <v>2188</v>
      </c>
    </row>
    <row r="970" spans="1:4" s="17" customFormat="1">
      <c r="A970" s="15" t="s">
        <v>59</v>
      </c>
      <c r="B970" s="15" t="s">
        <v>420</v>
      </c>
      <c r="C970" s="16" t="s">
        <v>2189</v>
      </c>
      <c r="D970" s="21" t="s">
        <v>171</v>
      </c>
    </row>
    <row r="971" spans="1:4" s="17" customFormat="1">
      <c r="A971" s="15" t="s">
        <v>59</v>
      </c>
      <c r="B971" s="15" t="s">
        <v>420</v>
      </c>
      <c r="C971" s="16" t="s">
        <v>2190</v>
      </c>
      <c r="D971" s="21" t="s">
        <v>527</v>
      </c>
    </row>
    <row r="972" spans="1:4" s="17" customFormat="1">
      <c r="A972" s="15" t="s">
        <v>59</v>
      </c>
      <c r="B972" s="15" t="s">
        <v>420</v>
      </c>
      <c r="C972" s="16" t="s">
        <v>2191</v>
      </c>
      <c r="D972" s="21" t="s">
        <v>2192</v>
      </c>
    </row>
    <row r="973" spans="1:4" s="17" customFormat="1">
      <c r="A973" s="15" t="s">
        <v>59</v>
      </c>
      <c r="B973" s="15" t="s">
        <v>420</v>
      </c>
      <c r="C973" s="16" t="s">
        <v>2193</v>
      </c>
      <c r="D973" s="21" t="s">
        <v>2194</v>
      </c>
    </row>
    <row r="974" spans="1:4" s="17" customFormat="1">
      <c r="A974" s="15" t="s">
        <v>59</v>
      </c>
      <c r="B974" s="15" t="s">
        <v>420</v>
      </c>
      <c r="C974" s="16" t="s">
        <v>2195</v>
      </c>
      <c r="D974" s="21" t="s">
        <v>1386</v>
      </c>
    </row>
    <row r="975" spans="1:4" s="17" customFormat="1">
      <c r="A975" s="15" t="s">
        <v>59</v>
      </c>
      <c r="B975" s="15" t="s">
        <v>420</v>
      </c>
      <c r="C975" s="16" t="s">
        <v>2196</v>
      </c>
      <c r="D975" s="21" t="s">
        <v>190</v>
      </c>
    </row>
    <row r="976" spans="1:4" s="17" customFormat="1">
      <c r="A976" s="15" t="s">
        <v>59</v>
      </c>
      <c r="B976" s="15" t="s">
        <v>420</v>
      </c>
      <c r="C976" s="16" t="s">
        <v>2197</v>
      </c>
      <c r="D976" s="21" t="s">
        <v>2198</v>
      </c>
    </row>
    <row r="977" spans="1:4" s="17" customFormat="1">
      <c r="A977" s="15" t="s">
        <v>59</v>
      </c>
      <c r="B977" s="15" t="s">
        <v>420</v>
      </c>
      <c r="C977" s="16" t="s">
        <v>2199</v>
      </c>
      <c r="D977" s="21" t="s">
        <v>2200</v>
      </c>
    </row>
    <row r="978" spans="1:4" s="17" customFormat="1">
      <c r="A978" s="15" t="s">
        <v>59</v>
      </c>
      <c r="B978" s="15" t="s">
        <v>420</v>
      </c>
      <c r="C978" s="16" t="s">
        <v>2201</v>
      </c>
      <c r="D978" s="21" t="s">
        <v>2202</v>
      </c>
    </row>
    <row r="979" spans="1:4" s="17" customFormat="1">
      <c r="A979" s="15" t="s">
        <v>59</v>
      </c>
      <c r="B979" s="15" t="s">
        <v>420</v>
      </c>
      <c r="C979" s="16" t="s">
        <v>2203</v>
      </c>
      <c r="D979" s="21" t="s">
        <v>722</v>
      </c>
    </row>
    <row r="980" spans="1:4" s="17" customFormat="1">
      <c r="A980" s="15" t="s">
        <v>59</v>
      </c>
      <c r="B980" s="15" t="s">
        <v>420</v>
      </c>
      <c r="C980" s="16" t="s">
        <v>2204</v>
      </c>
      <c r="D980" s="21" t="s">
        <v>2205</v>
      </c>
    </row>
    <row r="981" spans="1:4" s="17" customFormat="1">
      <c r="A981" s="15" t="s">
        <v>59</v>
      </c>
      <c r="B981" s="15" t="s">
        <v>420</v>
      </c>
      <c r="C981" s="16" t="s">
        <v>2206</v>
      </c>
      <c r="D981" s="21" t="s">
        <v>1947</v>
      </c>
    </row>
    <row r="982" spans="1:4" s="17" customFormat="1">
      <c r="A982" s="15" t="s">
        <v>59</v>
      </c>
      <c r="B982" s="15" t="s">
        <v>420</v>
      </c>
      <c r="C982" s="16" t="s">
        <v>2207</v>
      </c>
      <c r="D982" s="21" t="s">
        <v>2208</v>
      </c>
    </row>
    <row r="983" spans="1:4" s="17" customFormat="1">
      <c r="A983" s="15" t="s">
        <v>59</v>
      </c>
      <c r="B983" s="15" t="s">
        <v>420</v>
      </c>
      <c r="C983" s="16" t="s">
        <v>2209</v>
      </c>
      <c r="D983" s="21" t="s">
        <v>2210</v>
      </c>
    </row>
    <row r="984" spans="1:4" s="17" customFormat="1">
      <c r="A984" s="15" t="s">
        <v>59</v>
      </c>
      <c r="B984" s="15" t="s">
        <v>420</v>
      </c>
      <c r="C984" s="16" t="s">
        <v>2211</v>
      </c>
      <c r="D984" s="21" t="s">
        <v>995</v>
      </c>
    </row>
    <row r="985" spans="1:4" s="17" customFormat="1">
      <c r="A985" s="15" t="s">
        <v>59</v>
      </c>
      <c r="B985" s="15" t="s">
        <v>420</v>
      </c>
      <c r="C985" s="16" t="s">
        <v>2212</v>
      </c>
      <c r="D985" s="21" t="s">
        <v>90</v>
      </c>
    </row>
    <row r="986" spans="1:4" s="17" customFormat="1">
      <c r="A986" s="15" t="s">
        <v>59</v>
      </c>
      <c r="B986" s="15" t="s">
        <v>420</v>
      </c>
      <c r="C986" s="16" t="s">
        <v>2213</v>
      </c>
      <c r="D986" s="21" t="s">
        <v>2214</v>
      </c>
    </row>
    <row r="987" spans="1:4" s="17" customFormat="1">
      <c r="A987" s="15" t="s">
        <v>59</v>
      </c>
      <c r="B987" s="15" t="s">
        <v>420</v>
      </c>
      <c r="C987" s="16" t="s">
        <v>2215</v>
      </c>
      <c r="D987" s="21" t="s">
        <v>2216</v>
      </c>
    </row>
    <row r="988" spans="1:4" s="17" customFormat="1">
      <c r="A988" s="15" t="s">
        <v>59</v>
      </c>
      <c r="B988" s="15" t="s">
        <v>553</v>
      </c>
      <c r="C988" s="16" t="s">
        <v>602</v>
      </c>
      <c r="D988" s="21" t="s">
        <v>2217</v>
      </c>
    </row>
    <row r="989" spans="1:4" s="17" customFormat="1">
      <c r="A989" s="15" t="s">
        <v>59</v>
      </c>
      <c r="B989" s="15" t="s">
        <v>553</v>
      </c>
      <c r="C989" s="16" t="s">
        <v>2218</v>
      </c>
      <c r="D989" s="21" t="s">
        <v>912</v>
      </c>
    </row>
    <row r="990" spans="1:4" s="17" customFormat="1">
      <c r="A990" s="15" t="s">
        <v>59</v>
      </c>
      <c r="B990" s="15" t="s">
        <v>553</v>
      </c>
      <c r="C990" s="16" t="s">
        <v>2219</v>
      </c>
      <c r="D990" s="21" t="s">
        <v>79</v>
      </c>
    </row>
    <row r="991" spans="1:4" s="17" customFormat="1">
      <c r="A991" s="15" t="s">
        <v>59</v>
      </c>
      <c r="B991" s="15" t="s">
        <v>553</v>
      </c>
      <c r="C991" s="16" t="s">
        <v>2220</v>
      </c>
      <c r="D991" s="21" t="s">
        <v>2221</v>
      </c>
    </row>
    <row r="992" spans="1:4" s="17" customFormat="1">
      <c r="A992" s="15" t="s">
        <v>59</v>
      </c>
      <c r="B992" s="15" t="s">
        <v>553</v>
      </c>
      <c r="C992" s="16" t="s">
        <v>2222</v>
      </c>
      <c r="D992" s="21" t="s">
        <v>1747</v>
      </c>
    </row>
    <row r="993" spans="1:4" s="17" customFormat="1">
      <c r="A993" s="15" t="s">
        <v>59</v>
      </c>
      <c r="B993" s="15" t="s">
        <v>553</v>
      </c>
      <c r="C993" s="16" t="s">
        <v>2223</v>
      </c>
      <c r="D993" s="21" t="s">
        <v>2224</v>
      </c>
    </row>
    <row r="994" spans="1:4" s="17" customFormat="1">
      <c r="A994" s="15" t="s">
        <v>59</v>
      </c>
      <c r="B994" s="15" t="s">
        <v>553</v>
      </c>
      <c r="C994" s="16" t="s">
        <v>2225</v>
      </c>
      <c r="D994" s="21" t="s">
        <v>67</v>
      </c>
    </row>
    <row r="995" spans="1:4" s="17" customFormat="1">
      <c r="A995" s="15" t="s">
        <v>59</v>
      </c>
      <c r="B995" s="15" t="s">
        <v>553</v>
      </c>
      <c r="C995" s="16" t="s">
        <v>2226</v>
      </c>
      <c r="D995" s="21" t="s">
        <v>2227</v>
      </c>
    </row>
    <row r="996" spans="1:4" s="17" customFormat="1">
      <c r="A996" s="15" t="s">
        <v>59</v>
      </c>
      <c r="B996" s="15" t="s">
        <v>553</v>
      </c>
      <c r="C996" s="16" t="s">
        <v>2228</v>
      </c>
      <c r="D996" s="21" t="s">
        <v>71</v>
      </c>
    </row>
    <row r="997" spans="1:4" s="17" customFormat="1">
      <c r="A997" s="15" t="s">
        <v>59</v>
      </c>
      <c r="B997" s="15" t="s">
        <v>553</v>
      </c>
      <c r="C997" s="16" t="s">
        <v>2229</v>
      </c>
      <c r="D997" s="21" t="s">
        <v>2230</v>
      </c>
    </row>
    <row r="998" spans="1:4" s="17" customFormat="1">
      <c r="A998" s="15" t="s">
        <v>59</v>
      </c>
      <c r="B998" s="15" t="s">
        <v>553</v>
      </c>
      <c r="C998" s="16" t="s">
        <v>2231</v>
      </c>
      <c r="D998" s="21" t="s">
        <v>83</v>
      </c>
    </row>
    <row r="999" spans="1:4" s="17" customFormat="1">
      <c r="A999" s="15" t="s">
        <v>59</v>
      </c>
      <c r="B999" s="15" t="s">
        <v>553</v>
      </c>
      <c r="C999" s="16" t="s">
        <v>2232</v>
      </c>
      <c r="D999" s="21" t="s">
        <v>2233</v>
      </c>
    </row>
    <row r="1000" spans="1:4" s="17" customFormat="1">
      <c r="A1000" s="15" t="s">
        <v>59</v>
      </c>
      <c r="B1000" s="15" t="s">
        <v>553</v>
      </c>
      <c r="C1000" s="16" t="s">
        <v>2234</v>
      </c>
      <c r="D1000" s="21" t="s">
        <v>1747</v>
      </c>
    </row>
    <row r="1001" spans="1:4" s="17" customFormat="1">
      <c r="A1001" s="15" t="s">
        <v>59</v>
      </c>
      <c r="B1001" s="15" t="s">
        <v>553</v>
      </c>
      <c r="C1001" s="16" t="s">
        <v>2235</v>
      </c>
      <c r="D1001" s="21" t="s">
        <v>90</v>
      </c>
    </row>
    <row r="1002" spans="1:4" s="17" customFormat="1">
      <c r="A1002" s="15" t="s">
        <v>59</v>
      </c>
      <c r="B1002" s="15" t="s">
        <v>553</v>
      </c>
      <c r="C1002" s="16" t="s">
        <v>2236</v>
      </c>
      <c r="D1002" s="21" t="s">
        <v>2237</v>
      </c>
    </row>
    <row r="1003" spans="1:4" s="17" customFormat="1">
      <c r="A1003" s="15" t="s">
        <v>59</v>
      </c>
      <c r="B1003" s="15" t="s">
        <v>553</v>
      </c>
      <c r="C1003" s="16" t="s">
        <v>2238</v>
      </c>
      <c r="D1003" s="21" t="s">
        <v>65</v>
      </c>
    </row>
    <row r="1004" spans="1:4" s="17" customFormat="1">
      <c r="A1004" s="15" t="s">
        <v>59</v>
      </c>
      <c r="B1004" s="15" t="s">
        <v>553</v>
      </c>
      <c r="C1004" s="16" t="s">
        <v>2239</v>
      </c>
      <c r="D1004" s="21" t="s">
        <v>2240</v>
      </c>
    </row>
    <row r="1005" spans="1:4" s="17" customFormat="1">
      <c r="A1005" s="15" t="s">
        <v>59</v>
      </c>
      <c r="B1005" s="15" t="s">
        <v>553</v>
      </c>
      <c r="C1005" s="16" t="s">
        <v>2241</v>
      </c>
      <c r="D1005" s="21" t="s">
        <v>74</v>
      </c>
    </row>
    <row r="1006" spans="1:4" s="17" customFormat="1">
      <c r="A1006" s="15" t="s">
        <v>59</v>
      </c>
      <c r="B1006" s="15" t="s">
        <v>553</v>
      </c>
      <c r="C1006" s="16" t="s">
        <v>2242</v>
      </c>
      <c r="D1006" s="21" t="s">
        <v>2243</v>
      </c>
    </row>
    <row r="1007" spans="1:4" s="17" customFormat="1">
      <c r="A1007" s="15" t="s">
        <v>59</v>
      </c>
      <c r="B1007" s="15" t="s">
        <v>553</v>
      </c>
      <c r="C1007" s="16" t="s">
        <v>2244</v>
      </c>
      <c r="D1007" s="21" t="s">
        <v>2245</v>
      </c>
    </row>
    <row r="1008" spans="1:4" s="17" customFormat="1">
      <c r="A1008" s="15" t="s">
        <v>59</v>
      </c>
      <c r="B1008" s="15" t="s">
        <v>553</v>
      </c>
      <c r="C1008" s="16" t="s">
        <v>2246</v>
      </c>
      <c r="D1008" s="21" t="s">
        <v>2247</v>
      </c>
    </row>
    <row r="1009" spans="1:4" s="17" customFormat="1">
      <c r="A1009" s="15" t="s">
        <v>59</v>
      </c>
      <c r="B1009" s="15" t="s">
        <v>553</v>
      </c>
      <c r="C1009" s="16" t="s">
        <v>2248</v>
      </c>
      <c r="D1009" s="21" t="s">
        <v>2249</v>
      </c>
    </row>
    <row r="1010" spans="1:4" s="17" customFormat="1">
      <c r="A1010" s="15" t="s">
        <v>59</v>
      </c>
      <c r="B1010" s="15" t="s">
        <v>553</v>
      </c>
      <c r="C1010" s="16" t="s">
        <v>2250</v>
      </c>
      <c r="D1010" s="21" t="s">
        <v>2251</v>
      </c>
    </row>
    <row r="1011" spans="1:4" s="17" customFormat="1">
      <c r="A1011" s="15" t="s">
        <v>59</v>
      </c>
      <c r="B1011" s="15" t="s">
        <v>553</v>
      </c>
      <c r="C1011" s="16" t="s">
        <v>2252</v>
      </c>
      <c r="D1011" s="21" t="s">
        <v>2253</v>
      </c>
    </row>
    <row r="1012" spans="1:4" s="17" customFormat="1">
      <c r="A1012" s="15" t="s">
        <v>59</v>
      </c>
      <c r="B1012" s="15" t="s">
        <v>553</v>
      </c>
      <c r="C1012" s="16" t="s">
        <v>2254</v>
      </c>
      <c r="D1012" s="21" t="s">
        <v>2255</v>
      </c>
    </row>
    <row r="1013" spans="1:4" s="17" customFormat="1">
      <c r="A1013" s="15" t="s">
        <v>59</v>
      </c>
      <c r="B1013" s="15" t="s">
        <v>553</v>
      </c>
      <c r="C1013" s="16" t="s">
        <v>2256</v>
      </c>
      <c r="D1013" s="21" t="s">
        <v>2257</v>
      </c>
    </row>
    <row r="1014" spans="1:4" s="17" customFormat="1">
      <c r="A1014" s="15" t="s">
        <v>59</v>
      </c>
      <c r="B1014" s="15" t="s">
        <v>553</v>
      </c>
      <c r="C1014" s="16" t="s">
        <v>2258</v>
      </c>
      <c r="D1014" s="21" t="s">
        <v>2259</v>
      </c>
    </row>
    <row r="1015" spans="1:4" s="17" customFormat="1">
      <c r="A1015" s="15" t="s">
        <v>59</v>
      </c>
      <c r="B1015" s="15" t="s">
        <v>553</v>
      </c>
      <c r="C1015" s="16" t="s">
        <v>2260</v>
      </c>
      <c r="D1015" s="21" t="s">
        <v>2261</v>
      </c>
    </row>
    <row r="1016" spans="1:4" s="17" customFormat="1">
      <c r="A1016" s="15" t="s">
        <v>59</v>
      </c>
      <c r="B1016" s="15" t="s">
        <v>553</v>
      </c>
      <c r="C1016" s="16" t="s">
        <v>2262</v>
      </c>
      <c r="D1016" s="21" t="s">
        <v>2263</v>
      </c>
    </row>
    <row r="1017" spans="1:4" s="17" customFormat="1">
      <c r="A1017" s="15" t="s">
        <v>59</v>
      </c>
      <c r="B1017" s="15" t="s">
        <v>553</v>
      </c>
      <c r="C1017" s="16" t="s">
        <v>1944</v>
      </c>
      <c r="D1017" s="21" t="s">
        <v>2264</v>
      </c>
    </row>
    <row r="1018" spans="1:4" s="17" customFormat="1">
      <c r="A1018" s="15" t="s">
        <v>59</v>
      </c>
      <c r="B1018" s="15" t="s">
        <v>569</v>
      </c>
      <c r="C1018" s="16" t="s">
        <v>602</v>
      </c>
      <c r="D1018" s="21" t="s">
        <v>2265</v>
      </c>
    </row>
    <row r="1019" spans="1:4" s="17" customFormat="1">
      <c r="A1019" s="15" t="s">
        <v>59</v>
      </c>
      <c r="B1019" s="15" t="s">
        <v>569</v>
      </c>
      <c r="C1019" s="16" t="s">
        <v>602</v>
      </c>
      <c r="D1019" s="21" t="s">
        <v>2266</v>
      </c>
    </row>
    <row r="1020" spans="1:4" s="17" customFormat="1">
      <c r="A1020" s="15" t="s">
        <v>59</v>
      </c>
      <c r="B1020" s="15" t="s">
        <v>569</v>
      </c>
      <c r="C1020" s="16" t="s">
        <v>2267</v>
      </c>
      <c r="D1020" s="21" t="s">
        <v>2268</v>
      </c>
    </row>
    <row r="1021" spans="1:4" s="17" customFormat="1">
      <c r="A1021" s="15" t="s">
        <v>59</v>
      </c>
      <c r="B1021" s="15" t="s">
        <v>569</v>
      </c>
      <c r="C1021" s="16" t="s">
        <v>2269</v>
      </c>
      <c r="D1021" s="21" t="s">
        <v>1648</v>
      </c>
    </row>
    <row r="1022" spans="1:4" s="17" customFormat="1">
      <c r="A1022" s="15" t="s">
        <v>59</v>
      </c>
      <c r="B1022" s="15" t="s">
        <v>569</v>
      </c>
      <c r="C1022" s="16" t="s">
        <v>2270</v>
      </c>
      <c r="D1022" s="21" t="s">
        <v>315</v>
      </c>
    </row>
    <row r="1023" spans="1:4" s="17" customFormat="1">
      <c r="A1023" s="15" t="s">
        <v>59</v>
      </c>
      <c r="B1023" s="15" t="s">
        <v>569</v>
      </c>
      <c r="C1023" s="16" t="s">
        <v>2271</v>
      </c>
      <c r="D1023" s="21" t="s">
        <v>2272</v>
      </c>
    </row>
    <row r="1024" spans="1:4" s="17" customFormat="1">
      <c r="A1024" s="15" t="s">
        <v>59</v>
      </c>
      <c r="B1024" s="15" t="s">
        <v>569</v>
      </c>
      <c r="C1024" s="16" t="s">
        <v>2273</v>
      </c>
      <c r="D1024" s="21" t="s">
        <v>484</v>
      </c>
    </row>
    <row r="1025" spans="1:4" s="17" customFormat="1">
      <c r="A1025" s="15" t="s">
        <v>59</v>
      </c>
      <c r="B1025" s="15" t="s">
        <v>569</v>
      </c>
      <c r="C1025" s="16" t="s">
        <v>2274</v>
      </c>
      <c r="D1025" s="21" t="s">
        <v>444</v>
      </c>
    </row>
    <row r="1026" spans="1:4" s="17" customFormat="1">
      <c r="A1026" s="15" t="s">
        <v>59</v>
      </c>
      <c r="B1026" s="15" t="s">
        <v>569</v>
      </c>
      <c r="C1026" s="16" t="s">
        <v>2275</v>
      </c>
      <c r="D1026" s="21" t="s">
        <v>2276</v>
      </c>
    </row>
    <row r="1027" spans="1:4" s="17" customFormat="1">
      <c r="A1027" s="15" t="s">
        <v>59</v>
      </c>
      <c r="B1027" s="15" t="s">
        <v>569</v>
      </c>
      <c r="C1027" s="16" t="s">
        <v>2277</v>
      </c>
      <c r="D1027" s="21" t="s">
        <v>2278</v>
      </c>
    </row>
    <row r="1028" spans="1:4" s="17" customFormat="1">
      <c r="A1028" s="15" t="s">
        <v>59</v>
      </c>
      <c r="B1028" s="15" t="s">
        <v>569</v>
      </c>
      <c r="C1028" s="16" t="s">
        <v>2279</v>
      </c>
      <c r="D1028" s="21" t="s">
        <v>2280</v>
      </c>
    </row>
    <row r="1029" spans="1:4" s="17" customFormat="1">
      <c r="A1029" s="15" t="s">
        <v>59</v>
      </c>
      <c r="B1029" s="15" t="s">
        <v>569</v>
      </c>
      <c r="C1029" s="16" t="s">
        <v>2281</v>
      </c>
      <c r="D1029" s="21" t="s">
        <v>2282</v>
      </c>
    </row>
    <row r="1030" spans="1:4" s="17" customFormat="1">
      <c r="A1030" s="15" t="s">
        <v>59</v>
      </c>
      <c r="B1030" s="15" t="s">
        <v>569</v>
      </c>
      <c r="C1030" s="16" t="s">
        <v>2283</v>
      </c>
      <c r="D1030" s="21" t="s">
        <v>2284</v>
      </c>
    </row>
    <row r="1031" spans="1:4" s="17" customFormat="1">
      <c r="A1031" s="15" t="s">
        <v>59</v>
      </c>
      <c r="B1031" s="15" t="s">
        <v>569</v>
      </c>
      <c r="C1031" s="16" t="s">
        <v>2285</v>
      </c>
      <c r="D1031" s="21" t="s">
        <v>2286</v>
      </c>
    </row>
    <row r="1032" spans="1:4" s="17" customFormat="1">
      <c r="A1032" s="15" t="s">
        <v>59</v>
      </c>
      <c r="B1032" s="15" t="s">
        <v>569</v>
      </c>
      <c r="C1032" s="16" t="s">
        <v>2287</v>
      </c>
      <c r="D1032" s="21" t="s">
        <v>171</v>
      </c>
    </row>
    <row r="1033" spans="1:4" s="17" customFormat="1">
      <c r="A1033" s="15" t="s">
        <v>59</v>
      </c>
      <c r="B1033" s="15" t="s">
        <v>569</v>
      </c>
      <c r="C1033" s="16" t="s">
        <v>2288</v>
      </c>
      <c r="D1033" s="21" t="s">
        <v>57</v>
      </c>
    </row>
    <row r="1034" spans="1:4" s="17" customFormat="1">
      <c r="A1034" s="15" t="s">
        <v>59</v>
      </c>
      <c r="B1034" s="15" t="s">
        <v>569</v>
      </c>
      <c r="C1034" s="16" t="s">
        <v>2289</v>
      </c>
      <c r="D1034" s="21" t="s">
        <v>2290</v>
      </c>
    </row>
    <row r="1035" spans="1:4" s="17" customFormat="1">
      <c r="A1035" s="15" t="s">
        <v>59</v>
      </c>
      <c r="B1035" s="15" t="s">
        <v>569</v>
      </c>
      <c r="C1035" s="16" t="s">
        <v>2291</v>
      </c>
      <c r="D1035" s="21" t="s">
        <v>2292</v>
      </c>
    </row>
    <row r="1036" spans="1:4" s="17" customFormat="1">
      <c r="A1036" s="15" t="s">
        <v>59</v>
      </c>
      <c r="B1036" s="15" t="s">
        <v>569</v>
      </c>
      <c r="C1036" s="16" t="s">
        <v>2293</v>
      </c>
      <c r="D1036" s="21" t="s">
        <v>169</v>
      </c>
    </row>
    <row r="1037" spans="1:4" s="17" customFormat="1">
      <c r="A1037" s="15" t="s">
        <v>59</v>
      </c>
      <c r="B1037" s="15" t="s">
        <v>569</v>
      </c>
      <c r="C1037" s="16" t="s">
        <v>2294</v>
      </c>
      <c r="D1037" s="21" t="s">
        <v>2295</v>
      </c>
    </row>
    <row r="1038" spans="1:4" s="17" customFormat="1">
      <c r="A1038" s="15" t="s">
        <v>59</v>
      </c>
      <c r="B1038" s="15" t="s">
        <v>569</v>
      </c>
      <c r="C1038" s="16" t="s">
        <v>2296</v>
      </c>
      <c r="D1038" s="21" t="s">
        <v>89</v>
      </c>
    </row>
    <row r="1039" spans="1:4" s="17" customFormat="1">
      <c r="A1039" s="15" t="s">
        <v>59</v>
      </c>
      <c r="B1039" s="15" t="s">
        <v>569</v>
      </c>
      <c r="C1039" s="16" t="s">
        <v>2297</v>
      </c>
      <c r="D1039" s="21" t="s">
        <v>2298</v>
      </c>
    </row>
    <row r="1040" spans="1:4" s="17" customFormat="1">
      <c r="A1040" s="15" t="s">
        <v>59</v>
      </c>
      <c r="B1040" s="15" t="s">
        <v>569</v>
      </c>
      <c r="C1040" s="16" t="s">
        <v>2299</v>
      </c>
      <c r="D1040" s="21" t="s">
        <v>2300</v>
      </c>
    </row>
    <row r="1041" spans="1:4" s="17" customFormat="1">
      <c r="A1041" s="15" t="s">
        <v>59</v>
      </c>
      <c r="B1041" s="15" t="s">
        <v>2301</v>
      </c>
      <c r="C1041" s="16" t="s">
        <v>2302</v>
      </c>
      <c r="D1041" s="21" t="s">
        <v>2303</v>
      </c>
    </row>
    <row r="1042" spans="1:4" s="17" customFormat="1">
      <c r="A1042" s="15" t="s">
        <v>59</v>
      </c>
      <c r="B1042" s="15" t="s">
        <v>2301</v>
      </c>
      <c r="C1042" s="16" t="s">
        <v>2304</v>
      </c>
      <c r="D1042" s="21" t="s">
        <v>2305</v>
      </c>
    </row>
    <row r="1043" spans="1:4" s="17" customFormat="1">
      <c r="A1043" s="15" t="s">
        <v>59</v>
      </c>
      <c r="B1043" s="15" t="s">
        <v>2301</v>
      </c>
      <c r="C1043" s="16" t="s">
        <v>2306</v>
      </c>
      <c r="D1043" s="21" t="s">
        <v>1090</v>
      </c>
    </row>
    <row r="1044" spans="1:4" s="17" customFormat="1">
      <c r="A1044" s="15" t="s">
        <v>59</v>
      </c>
      <c r="B1044" s="15" t="s">
        <v>2301</v>
      </c>
      <c r="C1044" s="16" t="s">
        <v>2307</v>
      </c>
      <c r="D1044" s="21" t="s">
        <v>2308</v>
      </c>
    </row>
    <row r="1045" spans="1:4" s="17" customFormat="1">
      <c r="A1045" s="15" t="s">
        <v>59</v>
      </c>
      <c r="B1045" s="15" t="s">
        <v>2301</v>
      </c>
      <c r="C1045" s="16" t="s">
        <v>2309</v>
      </c>
      <c r="D1045" s="21" t="s">
        <v>2310</v>
      </c>
    </row>
    <row r="1046" spans="1:4" s="17" customFormat="1">
      <c r="A1046" s="15" t="s">
        <v>59</v>
      </c>
      <c r="B1046" s="15" t="s">
        <v>2301</v>
      </c>
      <c r="C1046" s="16" t="s">
        <v>2311</v>
      </c>
      <c r="D1046" s="21" t="s">
        <v>2312</v>
      </c>
    </row>
    <row r="1047" spans="1:4" s="17" customFormat="1">
      <c r="A1047" s="15" t="s">
        <v>59</v>
      </c>
      <c r="B1047" s="15" t="s">
        <v>2301</v>
      </c>
      <c r="C1047" s="16" t="s">
        <v>2313</v>
      </c>
      <c r="D1047" s="21" t="s">
        <v>2314</v>
      </c>
    </row>
    <row r="1048" spans="1:4" s="17" customFormat="1">
      <c r="A1048" s="15" t="s">
        <v>59</v>
      </c>
      <c r="B1048" s="15" t="s">
        <v>2301</v>
      </c>
      <c r="C1048" s="16" t="s">
        <v>2315</v>
      </c>
      <c r="D1048" s="21" t="s">
        <v>2316</v>
      </c>
    </row>
    <row r="1049" spans="1:4" s="17" customFormat="1">
      <c r="A1049" s="15" t="s">
        <v>59</v>
      </c>
      <c r="B1049" s="15" t="s">
        <v>2301</v>
      </c>
      <c r="C1049" s="16" t="s">
        <v>2317</v>
      </c>
      <c r="D1049" s="21" t="s">
        <v>2318</v>
      </c>
    </row>
    <row r="1050" spans="1:4" s="17" customFormat="1">
      <c r="A1050" s="15" t="s">
        <v>59</v>
      </c>
      <c r="B1050" s="15" t="s">
        <v>2301</v>
      </c>
      <c r="C1050" s="16" t="s">
        <v>2319</v>
      </c>
      <c r="D1050" s="21" t="s">
        <v>2320</v>
      </c>
    </row>
    <row r="1051" spans="1:4" s="17" customFormat="1">
      <c r="A1051" s="15" t="s">
        <v>59</v>
      </c>
      <c r="B1051" s="15" t="s">
        <v>2301</v>
      </c>
      <c r="C1051" s="16" t="s">
        <v>2321</v>
      </c>
      <c r="D1051" s="21" t="s">
        <v>1203</v>
      </c>
    </row>
    <row r="1052" spans="1:4" s="17" customFormat="1">
      <c r="A1052" s="15" t="s">
        <v>59</v>
      </c>
      <c r="B1052" s="15" t="s">
        <v>2301</v>
      </c>
      <c r="C1052" s="16" t="s">
        <v>2322</v>
      </c>
      <c r="D1052" s="21" t="s">
        <v>2323</v>
      </c>
    </row>
    <row r="1053" spans="1:4" s="17" customFormat="1">
      <c r="A1053" s="15" t="s">
        <v>59</v>
      </c>
      <c r="B1053" s="15" t="s">
        <v>2301</v>
      </c>
      <c r="C1053" s="16" t="s">
        <v>2324</v>
      </c>
      <c r="D1053" s="21" t="s">
        <v>2325</v>
      </c>
    </row>
    <row r="1054" spans="1:4" s="17" customFormat="1">
      <c r="A1054" s="15" t="s">
        <v>59</v>
      </c>
      <c r="B1054" s="15" t="s">
        <v>2301</v>
      </c>
      <c r="C1054" s="16" t="s">
        <v>2326</v>
      </c>
      <c r="D1054" s="21" t="s">
        <v>2327</v>
      </c>
    </row>
    <row r="1055" spans="1:4" s="17" customFormat="1">
      <c r="A1055" s="15" t="s">
        <v>59</v>
      </c>
      <c r="B1055" s="15" t="s">
        <v>2301</v>
      </c>
      <c r="C1055" s="16" t="s">
        <v>2328</v>
      </c>
      <c r="D1055" s="21" t="s">
        <v>2329</v>
      </c>
    </row>
    <row r="1056" spans="1:4" s="17" customFormat="1">
      <c r="A1056" s="15" t="s">
        <v>59</v>
      </c>
      <c r="B1056" s="15" t="s">
        <v>2301</v>
      </c>
      <c r="C1056" s="16" t="s">
        <v>2330</v>
      </c>
      <c r="D1056" s="21" t="s">
        <v>2331</v>
      </c>
    </row>
    <row r="1057" spans="1:4" s="17" customFormat="1">
      <c r="A1057" s="15" t="s">
        <v>59</v>
      </c>
      <c r="B1057" s="15" t="s">
        <v>2301</v>
      </c>
      <c r="C1057" s="16" t="s">
        <v>2332</v>
      </c>
      <c r="D1057" s="21" t="s">
        <v>2333</v>
      </c>
    </row>
    <row r="1058" spans="1:4" s="17" customFormat="1">
      <c r="A1058" s="15" t="s">
        <v>59</v>
      </c>
      <c r="B1058" s="15" t="s">
        <v>2301</v>
      </c>
      <c r="C1058" s="16" t="s">
        <v>2334</v>
      </c>
      <c r="D1058" s="21" t="s">
        <v>2335</v>
      </c>
    </row>
    <row r="1059" spans="1:4" s="17" customFormat="1">
      <c r="A1059" s="15" t="s">
        <v>59</v>
      </c>
      <c r="B1059" s="15" t="s">
        <v>2301</v>
      </c>
      <c r="C1059" s="16" t="s">
        <v>2336</v>
      </c>
      <c r="D1059" s="21" t="s">
        <v>97</v>
      </c>
    </row>
    <row r="1060" spans="1:4" s="17" customFormat="1">
      <c r="A1060" s="15" t="s">
        <v>59</v>
      </c>
      <c r="B1060" s="15" t="s">
        <v>2301</v>
      </c>
      <c r="C1060" s="16" t="s">
        <v>2337</v>
      </c>
      <c r="D1060" s="21" t="s">
        <v>2338</v>
      </c>
    </row>
    <row r="1061" spans="1:4" s="17" customFormat="1">
      <c r="A1061" s="15" t="s">
        <v>59</v>
      </c>
      <c r="B1061" s="15" t="s">
        <v>2301</v>
      </c>
      <c r="C1061" s="16" t="s">
        <v>2339</v>
      </c>
      <c r="D1061" s="21" t="s">
        <v>1339</v>
      </c>
    </row>
    <row r="1062" spans="1:4" s="17" customFormat="1">
      <c r="A1062" s="15" t="s">
        <v>59</v>
      </c>
      <c r="B1062" s="15" t="s">
        <v>2301</v>
      </c>
      <c r="C1062" s="16" t="s">
        <v>2340</v>
      </c>
      <c r="D1062" s="21" t="s">
        <v>2341</v>
      </c>
    </row>
    <row r="1063" spans="1:4" s="17" customFormat="1">
      <c r="A1063" s="15" t="s">
        <v>59</v>
      </c>
      <c r="B1063" s="15" t="s">
        <v>2301</v>
      </c>
      <c r="C1063" s="16" t="s">
        <v>2342</v>
      </c>
      <c r="D1063" s="21" t="s">
        <v>2343</v>
      </c>
    </row>
    <row r="1064" spans="1:4" s="17" customFormat="1">
      <c r="A1064" s="15" t="s">
        <v>59</v>
      </c>
      <c r="B1064" s="15" t="s">
        <v>2301</v>
      </c>
      <c r="C1064" s="16" t="s">
        <v>2344</v>
      </c>
      <c r="D1064" s="21" t="s">
        <v>663</v>
      </c>
    </row>
    <row r="1065" spans="1:4" s="17" customFormat="1">
      <c r="A1065" s="15" t="s">
        <v>59</v>
      </c>
      <c r="B1065" s="15" t="s">
        <v>2301</v>
      </c>
      <c r="C1065" s="16" t="s">
        <v>2345</v>
      </c>
      <c r="D1065" s="21" t="s">
        <v>2346</v>
      </c>
    </row>
    <row r="1066" spans="1:4" s="17" customFormat="1">
      <c r="A1066" s="15" t="s">
        <v>59</v>
      </c>
      <c r="B1066" s="15" t="s">
        <v>2301</v>
      </c>
      <c r="C1066" s="16" t="s">
        <v>2347</v>
      </c>
      <c r="D1066" s="21" t="s">
        <v>2348</v>
      </c>
    </row>
    <row r="1067" spans="1:4" s="17" customFormat="1">
      <c r="A1067" s="15" t="s">
        <v>59</v>
      </c>
      <c r="B1067" s="15" t="s">
        <v>2301</v>
      </c>
      <c r="C1067" s="16" t="s">
        <v>2349</v>
      </c>
      <c r="D1067" s="21" t="s">
        <v>2350</v>
      </c>
    </row>
    <row r="1068" spans="1:4" s="17" customFormat="1">
      <c r="A1068" s="15" t="s">
        <v>59</v>
      </c>
      <c r="B1068" s="15" t="s">
        <v>2301</v>
      </c>
      <c r="C1068" s="16" t="s">
        <v>2351</v>
      </c>
      <c r="D1068" s="21" t="s">
        <v>2352</v>
      </c>
    </row>
    <row r="1069" spans="1:4" s="17" customFormat="1">
      <c r="A1069" s="15" t="s">
        <v>59</v>
      </c>
      <c r="B1069" s="15" t="s">
        <v>2301</v>
      </c>
      <c r="C1069" s="16" t="s">
        <v>2353</v>
      </c>
      <c r="D1069" s="21" t="s">
        <v>2354</v>
      </c>
    </row>
    <row r="1070" spans="1:4" s="17" customFormat="1">
      <c r="A1070" s="15" t="s">
        <v>59</v>
      </c>
      <c r="B1070" s="15" t="s">
        <v>2301</v>
      </c>
      <c r="C1070" s="16" t="s">
        <v>2355</v>
      </c>
      <c r="D1070" s="21" t="s">
        <v>2356</v>
      </c>
    </row>
    <row r="1071" spans="1:4" s="17" customFormat="1">
      <c r="A1071" s="15" t="s">
        <v>59</v>
      </c>
      <c r="B1071" s="15" t="s">
        <v>2301</v>
      </c>
      <c r="C1071" s="16" t="s">
        <v>2357</v>
      </c>
      <c r="D1071" s="21" t="s">
        <v>68</v>
      </c>
    </row>
    <row r="1072" spans="1:4" s="17" customFormat="1">
      <c r="A1072" s="15" t="s">
        <v>59</v>
      </c>
      <c r="B1072" s="15" t="s">
        <v>2301</v>
      </c>
      <c r="C1072" s="16" t="s">
        <v>2358</v>
      </c>
      <c r="D1072" s="21" t="s">
        <v>1723</v>
      </c>
    </row>
    <row r="1073" spans="1:4" s="17" customFormat="1">
      <c r="A1073" s="15" t="s">
        <v>59</v>
      </c>
      <c r="B1073" s="15" t="s">
        <v>2301</v>
      </c>
      <c r="C1073" s="16" t="s">
        <v>2359</v>
      </c>
      <c r="D1073" s="21" t="s">
        <v>2360</v>
      </c>
    </row>
    <row r="1074" spans="1:4" s="17" customFormat="1">
      <c r="A1074" s="15" t="s">
        <v>59</v>
      </c>
      <c r="B1074" s="15" t="s">
        <v>572</v>
      </c>
      <c r="C1074" s="16" t="s">
        <v>2361</v>
      </c>
      <c r="D1074" s="21" t="s">
        <v>945</v>
      </c>
    </row>
    <row r="1075" spans="1:4" s="17" customFormat="1">
      <c r="A1075" s="15" t="s">
        <v>59</v>
      </c>
      <c r="B1075" s="15" t="s">
        <v>572</v>
      </c>
      <c r="C1075" s="16" t="s">
        <v>2362</v>
      </c>
      <c r="D1075" s="21" t="s">
        <v>2363</v>
      </c>
    </row>
    <row r="1076" spans="1:4" s="17" customFormat="1">
      <c r="A1076" s="15" t="s">
        <v>59</v>
      </c>
      <c r="B1076" s="15" t="s">
        <v>572</v>
      </c>
      <c r="C1076" s="16" t="s">
        <v>2364</v>
      </c>
      <c r="D1076" s="21" t="s">
        <v>2365</v>
      </c>
    </row>
    <row r="1077" spans="1:4" s="17" customFormat="1">
      <c r="A1077" s="15" t="s">
        <v>59</v>
      </c>
      <c r="B1077" s="15" t="s">
        <v>572</v>
      </c>
      <c r="C1077" s="16" t="s">
        <v>2366</v>
      </c>
      <c r="D1077" s="21" t="s">
        <v>2367</v>
      </c>
    </row>
    <row r="1078" spans="1:4" s="17" customFormat="1">
      <c r="A1078" s="15" t="s">
        <v>59</v>
      </c>
      <c r="B1078" s="15" t="s">
        <v>572</v>
      </c>
      <c r="C1078" s="16" t="s">
        <v>2368</v>
      </c>
      <c r="D1078" s="21" t="s">
        <v>86</v>
      </c>
    </row>
    <row r="1079" spans="1:4" s="17" customFormat="1">
      <c r="A1079" s="15" t="s">
        <v>59</v>
      </c>
      <c r="B1079" s="15" t="s">
        <v>572</v>
      </c>
      <c r="C1079" s="16" t="s">
        <v>2369</v>
      </c>
      <c r="D1079" s="21" t="s">
        <v>2370</v>
      </c>
    </row>
    <row r="1080" spans="1:4" s="17" customFormat="1">
      <c r="A1080" s="15" t="s">
        <v>59</v>
      </c>
      <c r="B1080" s="15" t="s">
        <v>572</v>
      </c>
      <c r="C1080" s="16" t="s">
        <v>2371</v>
      </c>
      <c r="D1080" s="21" t="s">
        <v>1045</v>
      </c>
    </row>
    <row r="1081" spans="1:4" s="17" customFormat="1">
      <c r="A1081" s="15" t="s">
        <v>59</v>
      </c>
      <c r="B1081" s="15" t="s">
        <v>572</v>
      </c>
      <c r="C1081" s="16" t="s">
        <v>2372</v>
      </c>
      <c r="D1081" s="21" t="s">
        <v>1846</v>
      </c>
    </row>
    <row r="1082" spans="1:4" s="17" customFormat="1">
      <c r="A1082" s="15" t="s">
        <v>59</v>
      </c>
      <c r="B1082" s="15" t="s">
        <v>572</v>
      </c>
      <c r="C1082" s="16" t="s">
        <v>2373</v>
      </c>
      <c r="D1082" s="21" t="s">
        <v>2374</v>
      </c>
    </row>
    <row r="1083" spans="1:4" s="17" customFormat="1">
      <c r="A1083" s="15" t="s">
        <v>59</v>
      </c>
      <c r="B1083" s="15" t="s">
        <v>572</v>
      </c>
      <c r="C1083" s="16" t="s">
        <v>2375</v>
      </c>
      <c r="D1083" s="21" t="s">
        <v>2376</v>
      </c>
    </row>
    <row r="1084" spans="1:4" s="17" customFormat="1">
      <c r="A1084" s="15" t="s">
        <v>59</v>
      </c>
      <c r="B1084" s="15" t="s">
        <v>572</v>
      </c>
      <c r="C1084" s="16" t="s">
        <v>2377</v>
      </c>
      <c r="D1084" s="21" t="s">
        <v>2378</v>
      </c>
    </row>
    <row r="1085" spans="1:4" s="17" customFormat="1">
      <c r="A1085" s="15" t="s">
        <v>59</v>
      </c>
      <c r="B1085" s="15" t="s">
        <v>572</v>
      </c>
      <c r="C1085" s="16" t="s">
        <v>2379</v>
      </c>
      <c r="D1085" s="21" t="s">
        <v>2380</v>
      </c>
    </row>
    <row r="1086" spans="1:4" s="17" customFormat="1">
      <c r="A1086" s="15" t="s">
        <v>59</v>
      </c>
      <c r="B1086" s="15" t="s">
        <v>572</v>
      </c>
      <c r="C1086" s="16" t="s">
        <v>2381</v>
      </c>
      <c r="D1086" s="21" t="s">
        <v>2382</v>
      </c>
    </row>
    <row r="1087" spans="1:4" s="17" customFormat="1">
      <c r="A1087" s="15" t="s">
        <v>59</v>
      </c>
      <c r="B1087" s="15" t="s">
        <v>572</v>
      </c>
      <c r="C1087" s="16" t="s">
        <v>2383</v>
      </c>
      <c r="D1087" s="21" t="s">
        <v>2384</v>
      </c>
    </row>
    <row r="1088" spans="1:4" s="17" customFormat="1">
      <c r="A1088" s="15" t="s">
        <v>59</v>
      </c>
      <c r="B1088" s="15" t="s">
        <v>572</v>
      </c>
      <c r="C1088" s="16" t="s">
        <v>2385</v>
      </c>
      <c r="D1088" s="21" t="s">
        <v>2386</v>
      </c>
    </row>
    <row r="1089" spans="1:4" s="17" customFormat="1">
      <c r="A1089" s="15" t="s">
        <v>59</v>
      </c>
      <c r="B1089" s="15" t="s">
        <v>572</v>
      </c>
      <c r="C1089" s="16" t="s">
        <v>2387</v>
      </c>
      <c r="D1089" s="21" t="s">
        <v>2388</v>
      </c>
    </row>
    <row r="1090" spans="1:4" s="17" customFormat="1">
      <c r="A1090" s="15" t="s">
        <v>59</v>
      </c>
      <c r="B1090" s="15" t="s">
        <v>572</v>
      </c>
      <c r="C1090" s="16" t="s">
        <v>2389</v>
      </c>
      <c r="D1090" s="21" t="s">
        <v>2390</v>
      </c>
    </row>
    <row r="1091" spans="1:4" s="17" customFormat="1">
      <c r="A1091" s="15" t="s">
        <v>59</v>
      </c>
      <c r="B1091" s="15" t="s">
        <v>572</v>
      </c>
      <c r="C1091" s="16" t="s">
        <v>2391</v>
      </c>
      <c r="D1091" s="21" t="s">
        <v>1203</v>
      </c>
    </row>
    <row r="1092" spans="1:4" s="17" customFormat="1">
      <c r="A1092" s="15" t="s">
        <v>59</v>
      </c>
      <c r="B1092" s="15" t="s">
        <v>572</v>
      </c>
      <c r="C1092" s="16" t="s">
        <v>2392</v>
      </c>
      <c r="D1092" s="21" t="s">
        <v>2393</v>
      </c>
    </row>
    <row r="1093" spans="1:4" s="17" customFormat="1">
      <c r="A1093" s="15" t="s">
        <v>59</v>
      </c>
      <c r="B1093" s="15" t="s">
        <v>572</v>
      </c>
      <c r="C1093" s="16" t="s">
        <v>2394</v>
      </c>
      <c r="D1093" s="21" t="s">
        <v>2395</v>
      </c>
    </row>
    <row r="1094" spans="1:4" s="17" customFormat="1">
      <c r="A1094" s="15" t="s">
        <v>59</v>
      </c>
      <c r="B1094" s="15" t="s">
        <v>572</v>
      </c>
      <c r="C1094" s="16" t="s">
        <v>2396</v>
      </c>
      <c r="D1094" s="21" t="s">
        <v>2397</v>
      </c>
    </row>
    <row r="1095" spans="1:4" s="17" customFormat="1">
      <c r="A1095" s="15" t="s">
        <v>59</v>
      </c>
      <c r="B1095" s="15" t="s">
        <v>572</v>
      </c>
      <c r="C1095" s="16" t="s">
        <v>2398</v>
      </c>
      <c r="D1095" s="21" t="s">
        <v>2399</v>
      </c>
    </row>
    <row r="1096" spans="1:4" s="17" customFormat="1">
      <c r="A1096" s="15" t="s">
        <v>59</v>
      </c>
      <c r="B1096" s="15" t="s">
        <v>2400</v>
      </c>
      <c r="C1096" s="16" t="s">
        <v>2401</v>
      </c>
      <c r="D1096" s="21" t="s">
        <v>2402</v>
      </c>
    </row>
    <row r="1097" spans="1:4" s="17" customFormat="1">
      <c r="A1097" s="15" t="s">
        <v>59</v>
      </c>
      <c r="B1097" s="15" t="s">
        <v>2400</v>
      </c>
      <c r="C1097" s="16" t="s">
        <v>2403</v>
      </c>
      <c r="D1097" s="21" t="s">
        <v>2404</v>
      </c>
    </row>
    <row r="1098" spans="1:4" s="17" customFormat="1">
      <c r="A1098" s="15" t="s">
        <v>59</v>
      </c>
      <c r="B1098" s="15" t="s">
        <v>2400</v>
      </c>
      <c r="C1098" s="16" t="s">
        <v>2405</v>
      </c>
      <c r="D1098" s="21" t="s">
        <v>2406</v>
      </c>
    </row>
    <row r="1099" spans="1:4" s="17" customFormat="1">
      <c r="A1099" s="15" t="s">
        <v>59</v>
      </c>
      <c r="B1099" s="15" t="s">
        <v>2400</v>
      </c>
      <c r="C1099" s="16" t="s">
        <v>2407</v>
      </c>
      <c r="D1099" s="21" t="s">
        <v>2408</v>
      </c>
    </row>
    <row r="1100" spans="1:4" s="17" customFormat="1">
      <c r="A1100" s="15" t="s">
        <v>59</v>
      </c>
      <c r="B1100" s="15" t="s">
        <v>2400</v>
      </c>
      <c r="C1100" s="16" t="s">
        <v>2409</v>
      </c>
      <c r="D1100" s="21" t="s">
        <v>2410</v>
      </c>
    </row>
    <row r="1101" spans="1:4" s="17" customFormat="1">
      <c r="A1101" s="15" t="s">
        <v>59</v>
      </c>
      <c r="B1101" s="15" t="s">
        <v>2400</v>
      </c>
      <c r="C1101" s="16" t="s">
        <v>2411</v>
      </c>
      <c r="D1101" s="21" t="s">
        <v>2412</v>
      </c>
    </row>
    <row r="1102" spans="1:4" s="17" customFormat="1">
      <c r="A1102" s="15" t="s">
        <v>59</v>
      </c>
      <c r="B1102" s="15" t="s">
        <v>2400</v>
      </c>
      <c r="C1102" s="16" t="s">
        <v>2413</v>
      </c>
      <c r="D1102" s="21" t="s">
        <v>2414</v>
      </c>
    </row>
    <row r="1103" spans="1:4" s="17" customFormat="1">
      <c r="A1103" s="15" t="s">
        <v>59</v>
      </c>
      <c r="B1103" s="15" t="s">
        <v>2400</v>
      </c>
      <c r="C1103" s="16" t="s">
        <v>2415</v>
      </c>
      <c r="D1103" s="21" t="s">
        <v>2416</v>
      </c>
    </row>
    <row r="1104" spans="1:4" s="17" customFormat="1">
      <c r="A1104" s="15" t="s">
        <v>59</v>
      </c>
      <c r="B1104" s="15" t="s">
        <v>2400</v>
      </c>
      <c r="C1104" s="16" t="s">
        <v>2417</v>
      </c>
      <c r="D1104" s="21" t="s">
        <v>788</v>
      </c>
    </row>
    <row r="1105" spans="1:4" s="17" customFormat="1">
      <c r="A1105" s="15" t="s">
        <v>59</v>
      </c>
      <c r="B1105" s="15" t="s">
        <v>2400</v>
      </c>
      <c r="C1105" s="16" t="s">
        <v>2418</v>
      </c>
      <c r="D1105" s="21" t="s">
        <v>2419</v>
      </c>
    </row>
    <row r="1106" spans="1:4" s="17" customFormat="1">
      <c r="A1106" s="15" t="s">
        <v>59</v>
      </c>
      <c r="B1106" s="15" t="s">
        <v>2400</v>
      </c>
      <c r="C1106" s="16" t="s">
        <v>2420</v>
      </c>
      <c r="D1106" s="21" t="s">
        <v>2421</v>
      </c>
    </row>
    <row r="1107" spans="1:4" s="17" customFormat="1">
      <c r="A1107" s="15" t="s">
        <v>59</v>
      </c>
      <c r="B1107" s="15" t="s">
        <v>2400</v>
      </c>
      <c r="C1107" s="16" t="s">
        <v>2422</v>
      </c>
      <c r="D1107" s="21" t="s">
        <v>2423</v>
      </c>
    </row>
    <row r="1108" spans="1:4" s="17" customFormat="1">
      <c r="A1108" s="15" t="s">
        <v>59</v>
      </c>
      <c r="B1108" s="15" t="s">
        <v>2400</v>
      </c>
      <c r="C1108" s="16" t="s">
        <v>2424</v>
      </c>
      <c r="D1108" s="21" t="s">
        <v>2425</v>
      </c>
    </row>
    <row r="1109" spans="1:4" s="17" customFormat="1">
      <c r="A1109" s="15" t="s">
        <v>59</v>
      </c>
      <c r="B1109" s="15" t="s">
        <v>2400</v>
      </c>
      <c r="C1109" s="16" t="s">
        <v>2426</v>
      </c>
      <c r="D1109" s="21" t="s">
        <v>2427</v>
      </c>
    </row>
    <row r="1110" spans="1:4" s="17" customFormat="1">
      <c r="A1110" s="15" t="s">
        <v>59</v>
      </c>
      <c r="B1110" s="15" t="s">
        <v>2400</v>
      </c>
      <c r="C1110" s="16" t="s">
        <v>2428</v>
      </c>
      <c r="D1110" s="21" t="s">
        <v>2429</v>
      </c>
    </row>
    <row r="1111" spans="1:4" s="17" customFormat="1">
      <c r="A1111" s="15" t="s">
        <v>59</v>
      </c>
      <c r="B1111" s="15" t="s">
        <v>2400</v>
      </c>
      <c r="C1111" s="16" t="s">
        <v>2430</v>
      </c>
      <c r="D1111" s="21" t="s">
        <v>2431</v>
      </c>
    </row>
    <row r="1112" spans="1:4" s="17" customFormat="1">
      <c r="A1112" s="15" t="s">
        <v>59</v>
      </c>
      <c r="B1112" s="15" t="s">
        <v>2400</v>
      </c>
      <c r="C1112" s="16" t="s">
        <v>2432</v>
      </c>
      <c r="D1112" s="21" t="s">
        <v>2433</v>
      </c>
    </row>
    <row r="1113" spans="1:4" s="17" customFormat="1">
      <c r="A1113" s="15" t="s">
        <v>59</v>
      </c>
      <c r="B1113" s="15" t="s">
        <v>2400</v>
      </c>
      <c r="C1113" s="16" t="s">
        <v>2434</v>
      </c>
      <c r="D1113" s="21" t="s">
        <v>2435</v>
      </c>
    </row>
    <row r="1114" spans="1:4" s="17" customFormat="1">
      <c r="A1114" s="15" t="s">
        <v>59</v>
      </c>
      <c r="B1114" s="15" t="s">
        <v>2436</v>
      </c>
      <c r="C1114" s="16" t="s">
        <v>2437</v>
      </c>
      <c r="D1114" s="21" t="s">
        <v>120</v>
      </c>
    </row>
    <row r="1115" spans="1:4" s="17" customFormat="1">
      <c r="A1115" s="15" t="s">
        <v>59</v>
      </c>
      <c r="B1115" s="15" t="s">
        <v>2436</v>
      </c>
      <c r="C1115" s="16" t="s">
        <v>2438</v>
      </c>
      <c r="D1115" s="21" t="s">
        <v>2439</v>
      </c>
    </row>
    <row r="1116" spans="1:4" s="17" customFormat="1">
      <c r="A1116" s="15" t="s">
        <v>59</v>
      </c>
      <c r="B1116" s="15" t="s">
        <v>2436</v>
      </c>
      <c r="C1116" s="16" t="s">
        <v>2440</v>
      </c>
      <c r="D1116" s="21" t="s">
        <v>2441</v>
      </c>
    </row>
    <row r="1117" spans="1:4" s="17" customFormat="1">
      <c r="A1117" s="15" t="s">
        <v>59</v>
      </c>
      <c r="B1117" s="15" t="s">
        <v>2436</v>
      </c>
      <c r="C1117" s="16" t="s">
        <v>2442</v>
      </c>
      <c r="D1117" s="21" t="s">
        <v>2443</v>
      </c>
    </row>
    <row r="1118" spans="1:4" s="17" customFormat="1">
      <c r="A1118" s="15" t="s">
        <v>59</v>
      </c>
      <c r="B1118" s="15" t="s">
        <v>2436</v>
      </c>
      <c r="C1118" s="16" t="s">
        <v>2444</v>
      </c>
      <c r="D1118" s="21" t="s">
        <v>2445</v>
      </c>
    </row>
    <row r="1119" spans="1:4" s="17" customFormat="1">
      <c r="A1119" s="15" t="s">
        <v>59</v>
      </c>
      <c r="B1119" s="15" t="s">
        <v>2436</v>
      </c>
      <c r="C1119" s="16" t="s">
        <v>2446</v>
      </c>
      <c r="D1119" s="21" t="s">
        <v>523</v>
      </c>
    </row>
    <row r="1120" spans="1:4" s="17" customFormat="1">
      <c r="A1120" s="15" t="s">
        <v>59</v>
      </c>
      <c r="B1120" s="15" t="s">
        <v>2436</v>
      </c>
      <c r="C1120" s="16" t="s">
        <v>2447</v>
      </c>
      <c r="D1120" s="21" t="s">
        <v>2448</v>
      </c>
    </row>
    <row r="1121" spans="1:4" s="17" customFormat="1">
      <c r="A1121" s="15" t="s">
        <v>59</v>
      </c>
      <c r="B1121" s="15" t="s">
        <v>2436</v>
      </c>
      <c r="C1121" s="16" t="s">
        <v>2449</v>
      </c>
      <c r="D1121" s="21" t="s">
        <v>2450</v>
      </c>
    </row>
    <row r="1122" spans="1:4" s="17" customFormat="1">
      <c r="A1122" s="15" t="s">
        <v>59</v>
      </c>
      <c r="B1122" s="15" t="s">
        <v>2436</v>
      </c>
      <c r="C1122" s="16" t="s">
        <v>2451</v>
      </c>
      <c r="D1122" s="21" t="s">
        <v>2452</v>
      </c>
    </row>
    <row r="1123" spans="1:4" s="17" customFormat="1">
      <c r="A1123" s="15" t="s">
        <v>59</v>
      </c>
      <c r="B1123" s="15" t="s">
        <v>2436</v>
      </c>
      <c r="C1123" s="16" t="s">
        <v>2453</v>
      </c>
      <c r="D1123" s="21" t="s">
        <v>2454</v>
      </c>
    </row>
    <row r="1124" spans="1:4" s="17" customFormat="1">
      <c r="A1124" s="15" t="s">
        <v>59</v>
      </c>
      <c r="B1124" s="15" t="s">
        <v>2436</v>
      </c>
      <c r="C1124" s="16" t="s">
        <v>2455</v>
      </c>
      <c r="D1124" s="21" t="s">
        <v>2456</v>
      </c>
    </row>
    <row r="1125" spans="1:4" s="17" customFormat="1">
      <c r="A1125" s="15" t="s">
        <v>59</v>
      </c>
      <c r="B1125" s="15" t="s">
        <v>2436</v>
      </c>
      <c r="C1125" s="16" t="s">
        <v>2457</v>
      </c>
      <c r="D1125" s="21" t="s">
        <v>2458</v>
      </c>
    </row>
    <row r="1126" spans="1:4" s="17" customFormat="1">
      <c r="A1126" s="15" t="s">
        <v>59</v>
      </c>
      <c r="B1126" s="15" t="s">
        <v>2436</v>
      </c>
      <c r="C1126" s="16" t="s">
        <v>2459</v>
      </c>
      <c r="D1126" s="21" t="s">
        <v>2460</v>
      </c>
    </row>
    <row r="1127" spans="1:4" s="17" customFormat="1">
      <c r="A1127" s="15" t="s">
        <v>59</v>
      </c>
      <c r="B1127" s="15" t="s">
        <v>2436</v>
      </c>
      <c r="C1127" s="16" t="s">
        <v>2461</v>
      </c>
      <c r="D1127" s="21" t="s">
        <v>328</v>
      </c>
    </row>
    <row r="1128" spans="1:4" s="17" customFormat="1">
      <c r="A1128" s="15" t="s">
        <v>59</v>
      </c>
      <c r="B1128" s="15" t="s">
        <v>2436</v>
      </c>
      <c r="C1128" s="16" t="s">
        <v>2462</v>
      </c>
      <c r="D1128" s="21" t="s">
        <v>2463</v>
      </c>
    </row>
    <row r="1129" spans="1:4" s="17" customFormat="1">
      <c r="A1129" s="15" t="s">
        <v>91</v>
      </c>
      <c r="B1129" s="15" t="s">
        <v>511</v>
      </c>
      <c r="C1129" s="16" t="s">
        <v>602</v>
      </c>
      <c r="D1129" s="21" t="s">
        <v>2464</v>
      </c>
    </row>
    <row r="1130" spans="1:4" s="17" customFormat="1">
      <c r="A1130" s="15" t="s">
        <v>91</v>
      </c>
      <c r="B1130" s="15" t="s">
        <v>511</v>
      </c>
      <c r="C1130" s="16" t="s">
        <v>602</v>
      </c>
      <c r="D1130" s="21" t="s">
        <v>2465</v>
      </c>
    </row>
    <row r="1131" spans="1:4" s="17" customFormat="1">
      <c r="A1131" s="15" t="s">
        <v>91</v>
      </c>
      <c r="B1131" s="15" t="s">
        <v>511</v>
      </c>
      <c r="C1131" s="16" t="s">
        <v>602</v>
      </c>
      <c r="D1131" s="21" t="s">
        <v>2466</v>
      </c>
    </row>
    <row r="1132" spans="1:4" s="17" customFormat="1">
      <c r="A1132" s="15" t="s">
        <v>91</v>
      </c>
      <c r="B1132" s="15" t="s">
        <v>511</v>
      </c>
      <c r="C1132" s="16" t="s">
        <v>602</v>
      </c>
      <c r="D1132" s="21" t="s">
        <v>2467</v>
      </c>
    </row>
    <row r="1133" spans="1:4" s="17" customFormat="1">
      <c r="A1133" s="15" t="s">
        <v>91</v>
      </c>
      <c r="B1133" s="15" t="s">
        <v>511</v>
      </c>
      <c r="C1133" s="16" t="s">
        <v>602</v>
      </c>
      <c r="D1133" s="21" t="s">
        <v>2468</v>
      </c>
    </row>
    <row r="1134" spans="1:4" s="17" customFormat="1">
      <c r="A1134" s="15" t="s">
        <v>91</v>
      </c>
      <c r="B1134" s="15" t="s">
        <v>511</v>
      </c>
      <c r="C1134" s="16" t="s">
        <v>2469</v>
      </c>
      <c r="D1134" s="21" t="s">
        <v>82</v>
      </c>
    </row>
    <row r="1135" spans="1:4" s="17" customFormat="1">
      <c r="A1135" s="15" t="s">
        <v>91</v>
      </c>
      <c r="B1135" s="15" t="s">
        <v>511</v>
      </c>
      <c r="C1135" s="16" t="s">
        <v>2470</v>
      </c>
      <c r="D1135" s="21" t="s">
        <v>2471</v>
      </c>
    </row>
    <row r="1136" spans="1:4" s="17" customFormat="1">
      <c r="A1136" s="15" t="s">
        <v>91</v>
      </c>
      <c r="B1136" s="15" t="s">
        <v>511</v>
      </c>
      <c r="C1136" s="16" t="s">
        <v>366</v>
      </c>
      <c r="D1136" s="21" t="s">
        <v>367</v>
      </c>
    </row>
    <row r="1137" spans="1:4" s="17" customFormat="1">
      <c r="A1137" s="15" t="s">
        <v>91</v>
      </c>
      <c r="B1137" s="15" t="s">
        <v>511</v>
      </c>
      <c r="C1137" s="16" t="s">
        <v>2472</v>
      </c>
      <c r="D1137" s="21" t="s">
        <v>2473</v>
      </c>
    </row>
    <row r="1138" spans="1:4" s="17" customFormat="1">
      <c r="A1138" s="15" t="s">
        <v>91</v>
      </c>
      <c r="B1138" s="15" t="s">
        <v>511</v>
      </c>
      <c r="C1138" s="16" t="s">
        <v>2474</v>
      </c>
      <c r="D1138" s="21" t="s">
        <v>2475</v>
      </c>
    </row>
    <row r="1139" spans="1:4" s="17" customFormat="1">
      <c r="A1139" s="15" t="s">
        <v>91</v>
      </c>
      <c r="B1139" s="15" t="s">
        <v>511</v>
      </c>
      <c r="C1139" s="16" t="s">
        <v>107</v>
      </c>
      <c r="D1139" s="21" t="s">
        <v>108</v>
      </c>
    </row>
    <row r="1140" spans="1:4" s="17" customFormat="1">
      <c r="A1140" s="15" t="s">
        <v>91</v>
      </c>
      <c r="B1140" s="15" t="s">
        <v>511</v>
      </c>
      <c r="C1140" s="16" t="s">
        <v>2476</v>
      </c>
      <c r="D1140" s="21" t="s">
        <v>2477</v>
      </c>
    </row>
    <row r="1141" spans="1:4" s="17" customFormat="1">
      <c r="A1141" s="15" t="s">
        <v>91</v>
      </c>
      <c r="B1141" s="15" t="s">
        <v>511</v>
      </c>
      <c r="C1141" s="16" t="s">
        <v>2478</v>
      </c>
      <c r="D1141" s="21" t="s">
        <v>1636</v>
      </c>
    </row>
    <row r="1142" spans="1:4" s="17" customFormat="1">
      <c r="A1142" s="15" t="s">
        <v>91</v>
      </c>
      <c r="B1142" s="15" t="s">
        <v>511</v>
      </c>
      <c r="C1142" s="16" t="s">
        <v>2479</v>
      </c>
      <c r="D1142" s="21" t="s">
        <v>2480</v>
      </c>
    </row>
    <row r="1143" spans="1:4" s="17" customFormat="1">
      <c r="A1143" s="15" t="s">
        <v>91</v>
      </c>
      <c r="B1143" s="15" t="s">
        <v>511</v>
      </c>
      <c r="C1143" s="16" t="s">
        <v>2481</v>
      </c>
      <c r="D1143" s="21" t="s">
        <v>2482</v>
      </c>
    </row>
    <row r="1144" spans="1:4" s="17" customFormat="1">
      <c r="A1144" s="15" t="s">
        <v>91</v>
      </c>
      <c r="B1144" s="15" t="s">
        <v>511</v>
      </c>
      <c r="C1144" s="16" t="s">
        <v>2483</v>
      </c>
      <c r="D1144" s="21" t="s">
        <v>2484</v>
      </c>
    </row>
    <row r="1145" spans="1:4" s="17" customFormat="1">
      <c r="A1145" s="15" t="s">
        <v>91</v>
      </c>
      <c r="B1145" s="15" t="s">
        <v>511</v>
      </c>
      <c r="C1145" s="16" t="s">
        <v>2485</v>
      </c>
      <c r="D1145" s="21" t="s">
        <v>2486</v>
      </c>
    </row>
    <row r="1146" spans="1:4" s="17" customFormat="1">
      <c r="A1146" s="15" t="s">
        <v>91</v>
      </c>
      <c r="B1146" s="15" t="s">
        <v>511</v>
      </c>
      <c r="C1146" s="16" t="s">
        <v>2487</v>
      </c>
      <c r="D1146" s="21" t="s">
        <v>2488</v>
      </c>
    </row>
    <row r="1147" spans="1:4" s="17" customFormat="1">
      <c r="A1147" s="15" t="s">
        <v>91</v>
      </c>
      <c r="B1147" s="15" t="s">
        <v>511</v>
      </c>
      <c r="C1147" s="16" t="s">
        <v>2489</v>
      </c>
      <c r="D1147" s="21" t="s">
        <v>2490</v>
      </c>
    </row>
    <row r="1148" spans="1:4" s="17" customFormat="1">
      <c r="A1148" s="15" t="s">
        <v>91</v>
      </c>
      <c r="B1148" s="15" t="s">
        <v>511</v>
      </c>
      <c r="C1148" s="16" t="s">
        <v>2491</v>
      </c>
      <c r="D1148" s="21" t="s">
        <v>2492</v>
      </c>
    </row>
    <row r="1149" spans="1:4" s="17" customFormat="1">
      <c r="A1149" s="15" t="s">
        <v>91</v>
      </c>
      <c r="B1149" s="15" t="s">
        <v>511</v>
      </c>
      <c r="C1149" s="16" t="s">
        <v>2493</v>
      </c>
      <c r="D1149" s="21" t="s">
        <v>2494</v>
      </c>
    </row>
    <row r="1150" spans="1:4" s="17" customFormat="1">
      <c r="A1150" s="15" t="s">
        <v>91</v>
      </c>
      <c r="B1150" s="15" t="s">
        <v>511</v>
      </c>
      <c r="C1150" s="16" t="s">
        <v>481</v>
      </c>
      <c r="D1150" s="21" t="s">
        <v>2495</v>
      </c>
    </row>
    <row r="1151" spans="1:4" s="17" customFormat="1">
      <c r="A1151" s="15" t="s">
        <v>91</v>
      </c>
      <c r="B1151" s="15" t="s">
        <v>511</v>
      </c>
      <c r="C1151" s="16" t="s">
        <v>2496</v>
      </c>
      <c r="D1151" s="21" t="s">
        <v>2497</v>
      </c>
    </row>
    <row r="1152" spans="1:4" s="17" customFormat="1">
      <c r="A1152" s="15" t="s">
        <v>91</v>
      </c>
      <c r="B1152" s="15" t="s">
        <v>415</v>
      </c>
      <c r="C1152" s="16" t="s">
        <v>602</v>
      </c>
      <c r="D1152" s="21" t="s">
        <v>2498</v>
      </c>
    </row>
    <row r="1153" spans="1:4" s="17" customFormat="1" ht="24">
      <c r="A1153" s="15" t="s">
        <v>91</v>
      </c>
      <c r="B1153" s="15" t="s">
        <v>415</v>
      </c>
      <c r="C1153" s="16" t="s">
        <v>602</v>
      </c>
      <c r="D1153" s="21" t="s">
        <v>2499</v>
      </c>
    </row>
    <row r="1154" spans="1:4" s="17" customFormat="1">
      <c r="A1154" s="15" t="s">
        <v>91</v>
      </c>
      <c r="B1154" s="15" t="s">
        <v>415</v>
      </c>
      <c r="C1154" s="16" t="s">
        <v>602</v>
      </c>
      <c r="D1154" s="21" t="s">
        <v>2500</v>
      </c>
    </row>
    <row r="1155" spans="1:4" s="17" customFormat="1">
      <c r="A1155" s="15" t="s">
        <v>91</v>
      </c>
      <c r="B1155" s="15" t="s">
        <v>415</v>
      </c>
      <c r="C1155" s="16" t="s">
        <v>602</v>
      </c>
      <c r="D1155" s="21" t="s">
        <v>2501</v>
      </c>
    </row>
    <row r="1156" spans="1:4" s="17" customFormat="1">
      <c r="A1156" s="15" t="s">
        <v>91</v>
      </c>
      <c r="B1156" s="15" t="s">
        <v>415</v>
      </c>
      <c r="C1156" s="16" t="s">
        <v>602</v>
      </c>
      <c r="D1156" s="21" t="s">
        <v>2502</v>
      </c>
    </row>
    <row r="1157" spans="1:4" s="17" customFormat="1">
      <c r="A1157" s="15" t="s">
        <v>91</v>
      </c>
      <c r="B1157" s="15" t="s">
        <v>415</v>
      </c>
      <c r="C1157" s="16" t="s">
        <v>602</v>
      </c>
      <c r="D1157" s="21" t="s">
        <v>2503</v>
      </c>
    </row>
    <row r="1158" spans="1:4" s="17" customFormat="1">
      <c r="A1158" s="15" t="s">
        <v>91</v>
      </c>
      <c r="B1158" s="15" t="s">
        <v>415</v>
      </c>
      <c r="C1158" s="16" t="s">
        <v>602</v>
      </c>
      <c r="D1158" s="21" t="s">
        <v>2504</v>
      </c>
    </row>
    <row r="1159" spans="1:4" s="17" customFormat="1">
      <c r="A1159" s="15" t="s">
        <v>91</v>
      </c>
      <c r="B1159" s="15" t="s">
        <v>415</v>
      </c>
      <c r="C1159" s="16" t="s">
        <v>602</v>
      </c>
      <c r="D1159" s="21" t="s">
        <v>2505</v>
      </c>
    </row>
    <row r="1160" spans="1:4" s="17" customFormat="1">
      <c r="A1160" s="15" t="s">
        <v>91</v>
      </c>
      <c r="B1160" s="15" t="s">
        <v>415</v>
      </c>
      <c r="C1160" s="16" t="s">
        <v>602</v>
      </c>
      <c r="D1160" s="21" t="s">
        <v>2506</v>
      </c>
    </row>
    <row r="1161" spans="1:4" s="17" customFormat="1">
      <c r="A1161" s="15" t="s">
        <v>91</v>
      </c>
      <c r="B1161" s="15" t="s">
        <v>415</v>
      </c>
      <c r="C1161" s="16" t="s">
        <v>602</v>
      </c>
      <c r="D1161" s="21" t="s">
        <v>2507</v>
      </c>
    </row>
    <row r="1162" spans="1:4" s="17" customFormat="1">
      <c r="A1162" s="15" t="s">
        <v>91</v>
      </c>
      <c r="B1162" s="15" t="s">
        <v>415</v>
      </c>
      <c r="C1162" s="16" t="s">
        <v>2508</v>
      </c>
      <c r="D1162" s="21" t="s">
        <v>2509</v>
      </c>
    </row>
    <row r="1163" spans="1:4" s="17" customFormat="1">
      <c r="A1163" s="15" t="s">
        <v>91</v>
      </c>
      <c r="B1163" s="15" t="s">
        <v>415</v>
      </c>
      <c r="C1163" s="16" t="s">
        <v>2510</v>
      </c>
      <c r="D1163" s="21" t="s">
        <v>2511</v>
      </c>
    </row>
    <row r="1164" spans="1:4" s="17" customFormat="1">
      <c r="A1164" s="15" t="s">
        <v>91</v>
      </c>
      <c r="B1164" s="15" t="s">
        <v>415</v>
      </c>
      <c r="C1164" s="16" t="s">
        <v>98</v>
      </c>
      <c r="D1164" s="21" t="s">
        <v>99</v>
      </c>
    </row>
    <row r="1165" spans="1:4" s="17" customFormat="1">
      <c r="A1165" s="15" t="s">
        <v>91</v>
      </c>
      <c r="B1165" s="15" t="s">
        <v>415</v>
      </c>
      <c r="C1165" s="16" t="s">
        <v>449</v>
      </c>
      <c r="D1165" s="21" t="s">
        <v>450</v>
      </c>
    </row>
    <row r="1166" spans="1:4" s="17" customFormat="1">
      <c r="A1166" s="15" t="s">
        <v>91</v>
      </c>
      <c r="B1166" s="15" t="s">
        <v>415</v>
      </c>
      <c r="C1166" s="16" t="s">
        <v>101</v>
      </c>
      <c r="D1166" s="21" t="s">
        <v>102</v>
      </c>
    </row>
    <row r="1167" spans="1:4" s="17" customFormat="1">
      <c r="A1167" s="15" t="s">
        <v>91</v>
      </c>
      <c r="B1167" s="15" t="s">
        <v>415</v>
      </c>
      <c r="C1167" s="16" t="s">
        <v>447</v>
      </c>
      <c r="D1167" s="21" t="s">
        <v>448</v>
      </c>
    </row>
    <row r="1168" spans="1:4" s="17" customFormat="1">
      <c r="A1168" s="15" t="s">
        <v>91</v>
      </c>
      <c r="B1168" s="15" t="s">
        <v>415</v>
      </c>
      <c r="C1168" s="16" t="s">
        <v>2512</v>
      </c>
      <c r="D1168" s="21" t="s">
        <v>2513</v>
      </c>
    </row>
    <row r="1169" spans="1:4" s="17" customFormat="1">
      <c r="A1169" s="15" t="s">
        <v>91</v>
      </c>
      <c r="B1169" s="15" t="s">
        <v>415</v>
      </c>
      <c r="C1169" s="16" t="s">
        <v>105</v>
      </c>
      <c r="D1169" s="21" t="s">
        <v>106</v>
      </c>
    </row>
    <row r="1170" spans="1:4" s="17" customFormat="1">
      <c r="A1170" s="15" t="s">
        <v>91</v>
      </c>
      <c r="B1170" s="15" t="s">
        <v>415</v>
      </c>
      <c r="C1170" s="16" t="s">
        <v>2514</v>
      </c>
      <c r="D1170" s="21" t="s">
        <v>2515</v>
      </c>
    </row>
    <row r="1171" spans="1:4" s="17" customFormat="1">
      <c r="A1171" s="15" t="s">
        <v>91</v>
      </c>
      <c r="B1171" s="15" t="s">
        <v>415</v>
      </c>
      <c r="C1171" s="16" t="s">
        <v>2516</v>
      </c>
      <c r="D1171" s="21" t="s">
        <v>2517</v>
      </c>
    </row>
    <row r="1172" spans="1:4" s="17" customFormat="1">
      <c r="A1172" s="15" t="s">
        <v>91</v>
      </c>
      <c r="B1172" s="15" t="s">
        <v>415</v>
      </c>
      <c r="C1172" s="16" t="s">
        <v>103</v>
      </c>
      <c r="D1172" s="21" t="s">
        <v>104</v>
      </c>
    </row>
    <row r="1173" spans="1:4" s="17" customFormat="1">
      <c r="A1173" s="15" t="s">
        <v>91</v>
      </c>
      <c r="B1173" s="15" t="s">
        <v>415</v>
      </c>
      <c r="C1173" s="16" t="s">
        <v>111</v>
      </c>
      <c r="D1173" s="21" t="s">
        <v>112</v>
      </c>
    </row>
    <row r="1174" spans="1:4" s="17" customFormat="1">
      <c r="A1174" s="15" t="s">
        <v>91</v>
      </c>
      <c r="B1174" s="15" t="s">
        <v>415</v>
      </c>
      <c r="C1174" s="16" t="s">
        <v>115</v>
      </c>
      <c r="D1174" s="21" t="s">
        <v>116</v>
      </c>
    </row>
    <row r="1175" spans="1:4" s="17" customFormat="1">
      <c r="A1175" s="15" t="s">
        <v>91</v>
      </c>
      <c r="B1175" s="15" t="s">
        <v>415</v>
      </c>
      <c r="C1175" s="16" t="s">
        <v>2518</v>
      </c>
      <c r="D1175" s="21" t="s">
        <v>2519</v>
      </c>
    </row>
    <row r="1176" spans="1:4" s="17" customFormat="1">
      <c r="A1176" s="15" t="s">
        <v>91</v>
      </c>
      <c r="B1176" s="15" t="s">
        <v>415</v>
      </c>
      <c r="C1176" s="16" t="s">
        <v>2520</v>
      </c>
      <c r="D1176" s="21" t="s">
        <v>109</v>
      </c>
    </row>
    <row r="1177" spans="1:4" s="17" customFormat="1">
      <c r="A1177" s="15" t="s">
        <v>91</v>
      </c>
      <c r="B1177" s="15" t="s">
        <v>415</v>
      </c>
      <c r="C1177" s="16" t="s">
        <v>2521</v>
      </c>
      <c r="D1177" s="21" t="s">
        <v>2522</v>
      </c>
    </row>
    <row r="1178" spans="1:4" s="17" customFormat="1">
      <c r="A1178" s="15" t="s">
        <v>91</v>
      </c>
      <c r="B1178" s="15" t="s">
        <v>415</v>
      </c>
      <c r="C1178" s="16" t="s">
        <v>453</v>
      </c>
      <c r="D1178" s="21" t="s">
        <v>96</v>
      </c>
    </row>
    <row r="1179" spans="1:4" s="17" customFormat="1">
      <c r="A1179" s="15" t="s">
        <v>91</v>
      </c>
      <c r="B1179" s="15" t="s">
        <v>415</v>
      </c>
      <c r="C1179" s="16" t="s">
        <v>453</v>
      </c>
      <c r="D1179" s="21" t="s">
        <v>2523</v>
      </c>
    </row>
    <row r="1180" spans="1:4" s="17" customFormat="1">
      <c r="A1180" s="15" t="s">
        <v>91</v>
      </c>
      <c r="B1180" s="15" t="s">
        <v>415</v>
      </c>
      <c r="C1180" s="16" t="s">
        <v>453</v>
      </c>
      <c r="D1180" s="21" t="s">
        <v>2524</v>
      </c>
    </row>
    <row r="1181" spans="1:4" s="17" customFormat="1">
      <c r="A1181" s="15" t="s">
        <v>91</v>
      </c>
      <c r="B1181" s="15" t="s">
        <v>415</v>
      </c>
      <c r="C1181" s="16" t="s">
        <v>453</v>
      </c>
      <c r="D1181" s="21" t="s">
        <v>2525</v>
      </c>
    </row>
    <row r="1182" spans="1:4" s="17" customFormat="1">
      <c r="A1182" s="15" t="s">
        <v>91</v>
      </c>
      <c r="B1182" s="15" t="s">
        <v>415</v>
      </c>
      <c r="C1182" s="16" t="s">
        <v>2526</v>
      </c>
      <c r="D1182" s="21" t="s">
        <v>2527</v>
      </c>
    </row>
    <row r="1183" spans="1:4" s="17" customFormat="1">
      <c r="A1183" s="15" t="s">
        <v>91</v>
      </c>
      <c r="B1183" s="15" t="s">
        <v>415</v>
      </c>
      <c r="C1183" s="16" t="s">
        <v>2528</v>
      </c>
      <c r="D1183" s="21" t="s">
        <v>2529</v>
      </c>
    </row>
    <row r="1184" spans="1:4" s="17" customFormat="1">
      <c r="A1184" s="15" t="s">
        <v>91</v>
      </c>
      <c r="B1184" s="15" t="s">
        <v>415</v>
      </c>
      <c r="C1184" s="16" t="s">
        <v>2530</v>
      </c>
      <c r="D1184" s="21" t="s">
        <v>2531</v>
      </c>
    </row>
    <row r="1185" spans="1:4" s="17" customFormat="1">
      <c r="A1185" s="15" t="s">
        <v>91</v>
      </c>
      <c r="B1185" s="15" t="s">
        <v>415</v>
      </c>
      <c r="C1185" s="16" t="s">
        <v>451</v>
      </c>
      <c r="D1185" s="21" t="s">
        <v>452</v>
      </c>
    </row>
    <row r="1186" spans="1:4" s="17" customFormat="1">
      <c r="A1186" s="15" t="s">
        <v>91</v>
      </c>
      <c r="B1186" s="15" t="s">
        <v>415</v>
      </c>
      <c r="C1186" s="16" t="s">
        <v>481</v>
      </c>
      <c r="D1186" s="21" t="s">
        <v>2532</v>
      </c>
    </row>
    <row r="1187" spans="1:4" s="17" customFormat="1">
      <c r="A1187" s="15" t="s">
        <v>91</v>
      </c>
      <c r="B1187" s="15" t="s">
        <v>415</v>
      </c>
      <c r="C1187" s="16" t="s">
        <v>481</v>
      </c>
      <c r="D1187" s="21" t="s">
        <v>2533</v>
      </c>
    </row>
    <row r="1188" spans="1:4" s="17" customFormat="1">
      <c r="A1188" s="15" t="s">
        <v>91</v>
      </c>
      <c r="B1188" s="15" t="s">
        <v>415</v>
      </c>
      <c r="C1188" s="16" t="s">
        <v>2534</v>
      </c>
      <c r="D1188" s="21" t="s">
        <v>95</v>
      </c>
    </row>
    <row r="1189" spans="1:4" s="17" customFormat="1">
      <c r="A1189" s="15" t="s">
        <v>91</v>
      </c>
      <c r="B1189" s="15" t="s">
        <v>413</v>
      </c>
      <c r="C1189" s="16" t="s">
        <v>602</v>
      </c>
      <c r="D1189" s="21" t="s">
        <v>2535</v>
      </c>
    </row>
    <row r="1190" spans="1:4" s="17" customFormat="1">
      <c r="A1190" s="15" t="s">
        <v>91</v>
      </c>
      <c r="B1190" s="15" t="s">
        <v>413</v>
      </c>
      <c r="C1190" s="16" t="s">
        <v>602</v>
      </c>
      <c r="D1190" s="21" t="s">
        <v>2536</v>
      </c>
    </row>
    <row r="1191" spans="1:4" s="17" customFormat="1">
      <c r="A1191" s="15" t="s">
        <v>91</v>
      </c>
      <c r="B1191" s="15" t="s">
        <v>413</v>
      </c>
      <c r="C1191" s="16" t="s">
        <v>602</v>
      </c>
      <c r="D1191" s="21" t="s">
        <v>2537</v>
      </c>
    </row>
    <row r="1192" spans="1:4" s="17" customFormat="1">
      <c r="A1192" s="15" t="s">
        <v>91</v>
      </c>
      <c r="B1192" s="15" t="s">
        <v>413</v>
      </c>
      <c r="C1192" s="16" t="s">
        <v>2538</v>
      </c>
      <c r="D1192" s="21" t="s">
        <v>2539</v>
      </c>
    </row>
    <row r="1193" spans="1:4" s="17" customFormat="1">
      <c r="A1193" s="15" t="s">
        <v>91</v>
      </c>
      <c r="B1193" s="15" t="s">
        <v>413</v>
      </c>
      <c r="C1193" s="16" t="s">
        <v>2540</v>
      </c>
      <c r="D1193" s="21" t="s">
        <v>2541</v>
      </c>
    </row>
    <row r="1194" spans="1:4" s="17" customFormat="1">
      <c r="A1194" s="15" t="s">
        <v>91</v>
      </c>
      <c r="B1194" s="15" t="s">
        <v>413</v>
      </c>
      <c r="C1194" s="16" t="s">
        <v>2542</v>
      </c>
      <c r="D1194" s="21" t="s">
        <v>159</v>
      </c>
    </row>
    <row r="1195" spans="1:4" s="17" customFormat="1">
      <c r="A1195" s="15" t="s">
        <v>91</v>
      </c>
      <c r="B1195" s="15" t="s">
        <v>413</v>
      </c>
      <c r="C1195" s="16" t="s">
        <v>2543</v>
      </c>
      <c r="D1195" s="21" t="s">
        <v>2544</v>
      </c>
    </row>
    <row r="1196" spans="1:4" s="17" customFormat="1">
      <c r="A1196" s="15" t="s">
        <v>91</v>
      </c>
      <c r="B1196" s="15" t="s">
        <v>413</v>
      </c>
      <c r="C1196" s="16" t="s">
        <v>2545</v>
      </c>
      <c r="D1196" s="21" t="s">
        <v>2546</v>
      </c>
    </row>
    <row r="1197" spans="1:4" s="17" customFormat="1">
      <c r="A1197" s="15" t="s">
        <v>91</v>
      </c>
      <c r="B1197" s="15" t="s">
        <v>413</v>
      </c>
      <c r="C1197" s="16" t="s">
        <v>2547</v>
      </c>
      <c r="D1197" s="21" t="s">
        <v>2548</v>
      </c>
    </row>
    <row r="1198" spans="1:4" s="17" customFormat="1">
      <c r="A1198" s="15" t="s">
        <v>91</v>
      </c>
      <c r="B1198" s="15" t="s">
        <v>413</v>
      </c>
      <c r="C1198" s="16" t="s">
        <v>2549</v>
      </c>
      <c r="D1198" s="21" t="s">
        <v>2550</v>
      </c>
    </row>
    <row r="1199" spans="1:4" s="17" customFormat="1">
      <c r="A1199" s="15" t="s">
        <v>91</v>
      </c>
      <c r="B1199" s="15" t="s">
        <v>413</v>
      </c>
      <c r="C1199" s="16" t="s">
        <v>113</v>
      </c>
      <c r="D1199" s="21" t="s">
        <v>114</v>
      </c>
    </row>
    <row r="1200" spans="1:4" s="17" customFormat="1">
      <c r="A1200" s="15" t="s">
        <v>91</v>
      </c>
      <c r="B1200" s="15" t="s">
        <v>413</v>
      </c>
      <c r="C1200" s="16" t="s">
        <v>2551</v>
      </c>
      <c r="D1200" s="21" t="s">
        <v>2552</v>
      </c>
    </row>
    <row r="1201" spans="1:4" s="17" customFormat="1">
      <c r="A1201" s="15" t="s">
        <v>91</v>
      </c>
      <c r="B1201" s="15" t="s">
        <v>413</v>
      </c>
      <c r="C1201" s="16" t="s">
        <v>2553</v>
      </c>
      <c r="D1201" s="21" t="s">
        <v>1681</v>
      </c>
    </row>
    <row r="1202" spans="1:4" s="17" customFormat="1">
      <c r="A1202" s="15" t="s">
        <v>91</v>
      </c>
      <c r="B1202" s="15" t="s">
        <v>413</v>
      </c>
      <c r="C1202" s="16" t="s">
        <v>2554</v>
      </c>
      <c r="D1202" s="21" t="s">
        <v>20</v>
      </c>
    </row>
    <row r="1203" spans="1:4" s="17" customFormat="1">
      <c r="A1203" s="15" t="s">
        <v>91</v>
      </c>
      <c r="B1203" s="15" t="s">
        <v>413</v>
      </c>
      <c r="C1203" s="16" t="s">
        <v>358</v>
      </c>
      <c r="D1203" s="21" t="s">
        <v>359</v>
      </c>
    </row>
    <row r="1204" spans="1:4" s="17" customFormat="1">
      <c r="A1204" s="15" t="s">
        <v>91</v>
      </c>
      <c r="B1204" s="15" t="s">
        <v>413</v>
      </c>
      <c r="C1204" s="16" t="s">
        <v>2555</v>
      </c>
      <c r="D1204" s="21" t="s">
        <v>2556</v>
      </c>
    </row>
    <row r="1205" spans="1:4" s="17" customFormat="1">
      <c r="A1205" s="15" t="s">
        <v>91</v>
      </c>
      <c r="B1205" s="15" t="s">
        <v>413</v>
      </c>
      <c r="C1205" s="16" t="s">
        <v>2557</v>
      </c>
      <c r="D1205" s="21" t="s">
        <v>2558</v>
      </c>
    </row>
    <row r="1206" spans="1:4" s="17" customFormat="1">
      <c r="A1206" s="15" t="s">
        <v>91</v>
      </c>
      <c r="B1206" s="15" t="s">
        <v>413</v>
      </c>
      <c r="C1206" s="16" t="s">
        <v>2559</v>
      </c>
      <c r="D1206" s="21" t="s">
        <v>842</v>
      </c>
    </row>
    <row r="1207" spans="1:4" s="17" customFormat="1">
      <c r="A1207" s="15" t="s">
        <v>91</v>
      </c>
      <c r="B1207" s="15" t="s">
        <v>413</v>
      </c>
      <c r="C1207" s="16" t="s">
        <v>2560</v>
      </c>
      <c r="D1207" s="21" t="s">
        <v>1640</v>
      </c>
    </row>
    <row r="1208" spans="1:4" s="17" customFormat="1">
      <c r="A1208" s="15" t="s">
        <v>91</v>
      </c>
      <c r="B1208" s="15" t="s">
        <v>413</v>
      </c>
      <c r="C1208" s="16" t="s">
        <v>2561</v>
      </c>
      <c r="D1208" s="21" t="s">
        <v>2562</v>
      </c>
    </row>
    <row r="1209" spans="1:4" s="17" customFormat="1">
      <c r="A1209" s="15" t="s">
        <v>91</v>
      </c>
      <c r="B1209" s="15" t="s">
        <v>413</v>
      </c>
      <c r="C1209" s="16" t="s">
        <v>92</v>
      </c>
      <c r="D1209" s="21" t="s">
        <v>93</v>
      </c>
    </row>
    <row r="1210" spans="1:4" s="17" customFormat="1">
      <c r="A1210" s="15" t="s">
        <v>91</v>
      </c>
      <c r="B1210" s="15" t="s">
        <v>413</v>
      </c>
      <c r="C1210" s="16" t="s">
        <v>2563</v>
      </c>
      <c r="D1210" s="21" t="s">
        <v>2564</v>
      </c>
    </row>
    <row r="1211" spans="1:4" s="17" customFormat="1">
      <c r="A1211" s="15" t="s">
        <v>91</v>
      </c>
      <c r="B1211" s="15" t="s">
        <v>413</v>
      </c>
      <c r="C1211" s="16" t="s">
        <v>2565</v>
      </c>
      <c r="D1211" s="21" t="s">
        <v>2566</v>
      </c>
    </row>
    <row r="1212" spans="1:4" s="17" customFormat="1">
      <c r="A1212" s="15" t="s">
        <v>91</v>
      </c>
      <c r="B1212" s="15" t="s">
        <v>413</v>
      </c>
      <c r="C1212" s="16" t="s">
        <v>2567</v>
      </c>
      <c r="D1212" s="21" t="s">
        <v>2568</v>
      </c>
    </row>
    <row r="1213" spans="1:4" s="17" customFormat="1">
      <c r="A1213" s="15" t="s">
        <v>91</v>
      </c>
      <c r="B1213" s="15" t="s">
        <v>413</v>
      </c>
      <c r="C1213" s="16" t="s">
        <v>2569</v>
      </c>
      <c r="D1213" s="21" t="s">
        <v>2570</v>
      </c>
    </row>
    <row r="1214" spans="1:4" s="17" customFormat="1">
      <c r="A1214" s="15" t="s">
        <v>91</v>
      </c>
      <c r="B1214" s="15" t="s">
        <v>413</v>
      </c>
      <c r="C1214" s="16" t="s">
        <v>2571</v>
      </c>
      <c r="D1214" s="21" t="s">
        <v>2572</v>
      </c>
    </row>
    <row r="1215" spans="1:4" s="17" customFormat="1">
      <c r="A1215" s="15" t="s">
        <v>91</v>
      </c>
      <c r="B1215" s="15" t="s">
        <v>413</v>
      </c>
      <c r="C1215" s="16" t="s">
        <v>2573</v>
      </c>
      <c r="D1215" s="21" t="s">
        <v>2574</v>
      </c>
    </row>
    <row r="1216" spans="1:4" s="17" customFormat="1">
      <c r="A1216" s="15" t="s">
        <v>91</v>
      </c>
      <c r="B1216" s="15" t="s">
        <v>413</v>
      </c>
      <c r="C1216" s="16" t="s">
        <v>2575</v>
      </c>
      <c r="D1216" s="21" t="s">
        <v>2576</v>
      </c>
    </row>
    <row r="1217" spans="1:4" s="17" customFormat="1">
      <c r="A1217" s="15" t="s">
        <v>91</v>
      </c>
      <c r="B1217" s="15" t="s">
        <v>413</v>
      </c>
      <c r="C1217" s="16" t="s">
        <v>2577</v>
      </c>
      <c r="D1217" s="21" t="s">
        <v>2578</v>
      </c>
    </row>
    <row r="1218" spans="1:4" s="17" customFormat="1">
      <c r="A1218" s="15" t="s">
        <v>91</v>
      </c>
      <c r="B1218" s="15" t="s">
        <v>413</v>
      </c>
      <c r="C1218" s="16" t="s">
        <v>2579</v>
      </c>
      <c r="D1218" s="21" t="s">
        <v>2580</v>
      </c>
    </row>
    <row r="1219" spans="1:4" s="17" customFormat="1">
      <c r="A1219" s="15" t="s">
        <v>91</v>
      </c>
      <c r="B1219" s="15" t="s">
        <v>413</v>
      </c>
      <c r="C1219" s="16" t="s">
        <v>2581</v>
      </c>
      <c r="D1219" s="21" t="s">
        <v>2582</v>
      </c>
    </row>
    <row r="1220" spans="1:4" s="17" customFormat="1">
      <c r="A1220" s="15" t="s">
        <v>91</v>
      </c>
      <c r="B1220" s="15" t="s">
        <v>413</v>
      </c>
      <c r="C1220" s="16" t="s">
        <v>2583</v>
      </c>
      <c r="D1220" s="21" t="s">
        <v>1557</v>
      </c>
    </row>
    <row r="1221" spans="1:4" s="17" customFormat="1">
      <c r="A1221" s="15" t="s">
        <v>91</v>
      </c>
      <c r="B1221" s="15" t="s">
        <v>413</v>
      </c>
      <c r="C1221" s="16" t="s">
        <v>2584</v>
      </c>
      <c r="D1221" s="21" t="s">
        <v>2585</v>
      </c>
    </row>
    <row r="1222" spans="1:4" s="17" customFormat="1">
      <c r="A1222" s="15" t="s">
        <v>91</v>
      </c>
      <c r="B1222" s="15" t="s">
        <v>413</v>
      </c>
      <c r="C1222" s="16" t="s">
        <v>2586</v>
      </c>
      <c r="D1222" s="21" t="s">
        <v>2587</v>
      </c>
    </row>
    <row r="1223" spans="1:4" s="17" customFormat="1">
      <c r="A1223" s="15" t="s">
        <v>91</v>
      </c>
      <c r="B1223" s="15" t="s">
        <v>413</v>
      </c>
      <c r="C1223" s="16" t="s">
        <v>481</v>
      </c>
      <c r="D1223" s="21" t="s">
        <v>2588</v>
      </c>
    </row>
    <row r="1224" spans="1:4" s="17" customFormat="1">
      <c r="A1224" s="15" t="s">
        <v>91</v>
      </c>
      <c r="B1224" s="15" t="s">
        <v>413</v>
      </c>
      <c r="C1224" s="16" t="s">
        <v>481</v>
      </c>
      <c r="D1224" s="21" t="s">
        <v>2589</v>
      </c>
    </row>
    <row r="1225" spans="1:4" s="17" customFormat="1">
      <c r="A1225" s="15" t="s">
        <v>91</v>
      </c>
      <c r="B1225" s="15" t="s">
        <v>413</v>
      </c>
      <c r="C1225" s="16" t="s">
        <v>2590</v>
      </c>
      <c r="D1225" s="21" t="s">
        <v>2591</v>
      </c>
    </row>
    <row r="1226" spans="1:4" s="17" customFormat="1">
      <c r="A1226" s="15" t="s">
        <v>91</v>
      </c>
      <c r="B1226" s="15" t="s">
        <v>413</v>
      </c>
      <c r="C1226" s="16" t="s">
        <v>2592</v>
      </c>
      <c r="D1226" s="21" t="s">
        <v>2593</v>
      </c>
    </row>
    <row r="1227" spans="1:4" s="17" customFormat="1">
      <c r="A1227" s="15" t="s">
        <v>91</v>
      </c>
      <c r="B1227" s="15" t="s">
        <v>530</v>
      </c>
      <c r="C1227" s="16" t="s">
        <v>2594</v>
      </c>
      <c r="D1227" s="21" t="s">
        <v>2595</v>
      </c>
    </row>
    <row r="1228" spans="1:4" s="17" customFormat="1">
      <c r="A1228" s="15" t="s">
        <v>91</v>
      </c>
      <c r="B1228" s="15" t="s">
        <v>530</v>
      </c>
      <c r="C1228" s="16" t="s">
        <v>2596</v>
      </c>
      <c r="D1228" s="21" t="s">
        <v>2597</v>
      </c>
    </row>
    <row r="1229" spans="1:4" s="17" customFormat="1">
      <c r="A1229" s="15" t="s">
        <v>91</v>
      </c>
      <c r="B1229" s="15" t="s">
        <v>530</v>
      </c>
      <c r="C1229" s="16" t="s">
        <v>2598</v>
      </c>
      <c r="D1229" s="21" t="s">
        <v>1969</v>
      </c>
    </row>
    <row r="1230" spans="1:4" s="17" customFormat="1">
      <c r="A1230" s="15" t="s">
        <v>91</v>
      </c>
      <c r="B1230" s="15" t="s">
        <v>530</v>
      </c>
      <c r="C1230" s="16" t="s">
        <v>2599</v>
      </c>
      <c r="D1230" s="21" t="s">
        <v>2600</v>
      </c>
    </row>
    <row r="1231" spans="1:4" s="17" customFormat="1">
      <c r="A1231" s="15" t="s">
        <v>91</v>
      </c>
      <c r="B1231" s="15" t="s">
        <v>530</v>
      </c>
      <c r="C1231" s="16" t="s">
        <v>2601</v>
      </c>
      <c r="D1231" s="21" t="s">
        <v>2602</v>
      </c>
    </row>
    <row r="1232" spans="1:4" s="17" customFormat="1">
      <c r="A1232" s="15" t="s">
        <v>91</v>
      </c>
      <c r="B1232" s="15" t="s">
        <v>530</v>
      </c>
      <c r="C1232" s="16" t="s">
        <v>2603</v>
      </c>
      <c r="D1232" s="21" t="s">
        <v>2604</v>
      </c>
    </row>
    <row r="1233" spans="1:4" s="17" customFormat="1">
      <c r="A1233" s="15" t="s">
        <v>91</v>
      </c>
      <c r="B1233" s="15" t="s">
        <v>530</v>
      </c>
      <c r="C1233" s="16" t="s">
        <v>2605</v>
      </c>
      <c r="D1233" s="21" t="s">
        <v>2606</v>
      </c>
    </row>
    <row r="1234" spans="1:4" s="17" customFormat="1">
      <c r="A1234" s="15" t="s">
        <v>91</v>
      </c>
      <c r="B1234" s="15" t="s">
        <v>530</v>
      </c>
      <c r="C1234" s="16" t="s">
        <v>2607</v>
      </c>
      <c r="D1234" s="21" t="s">
        <v>2608</v>
      </c>
    </row>
    <row r="1235" spans="1:4" s="17" customFormat="1">
      <c r="A1235" s="15" t="s">
        <v>91</v>
      </c>
      <c r="B1235" s="15" t="s">
        <v>530</v>
      </c>
      <c r="C1235" s="16" t="s">
        <v>2609</v>
      </c>
      <c r="D1235" s="21" t="s">
        <v>2610</v>
      </c>
    </row>
    <row r="1236" spans="1:4" s="17" customFormat="1">
      <c r="A1236" s="15" t="s">
        <v>91</v>
      </c>
      <c r="B1236" s="15" t="s">
        <v>530</v>
      </c>
      <c r="C1236" s="16" t="s">
        <v>2611</v>
      </c>
      <c r="D1236" s="21" t="s">
        <v>2612</v>
      </c>
    </row>
    <row r="1237" spans="1:4" s="17" customFormat="1">
      <c r="A1237" s="15" t="s">
        <v>91</v>
      </c>
      <c r="B1237" s="15" t="s">
        <v>530</v>
      </c>
      <c r="C1237" s="16" t="s">
        <v>2613</v>
      </c>
      <c r="D1237" s="21" t="s">
        <v>2614</v>
      </c>
    </row>
    <row r="1238" spans="1:4" s="17" customFormat="1">
      <c r="A1238" s="15" t="s">
        <v>91</v>
      </c>
      <c r="B1238" s="15" t="s">
        <v>530</v>
      </c>
      <c r="C1238" s="16" t="s">
        <v>2615</v>
      </c>
      <c r="D1238" s="21" t="s">
        <v>2616</v>
      </c>
    </row>
    <row r="1239" spans="1:4" s="17" customFormat="1">
      <c r="A1239" s="15" t="s">
        <v>91</v>
      </c>
      <c r="B1239" s="15" t="s">
        <v>530</v>
      </c>
      <c r="C1239" s="16" t="s">
        <v>345</v>
      </c>
      <c r="D1239" s="21" t="s">
        <v>346</v>
      </c>
    </row>
    <row r="1240" spans="1:4" s="17" customFormat="1">
      <c r="A1240" s="15" t="s">
        <v>91</v>
      </c>
      <c r="B1240" s="15" t="s">
        <v>530</v>
      </c>
      <c r="C1240" s="16" t="s">
        <v>340</v>
      </c>
      <c r="D1240" s="21" t="s">
        <v>341</v>
      </c>
    </row>
    <row r="1241" spans="1:4" s="17" customFormat="1">
      <c r="A1241" s="15" t="s">
        <v>91</v>
      </c>
      <c r="B1241" s="15" t="s">
        <v>530</v>
      </c>
      <c r="C1241" s="16" t="s">
        <v>2617</v>
      </c>
      <c r="D1241" s="21" t="s">
        <v>2618</v>
      </c>
    </row>
    <row r="1242" spans="1:4" s="17" customFormat="1">
      <c r="A1242" s="15" t="s">
        <v>91</v>
      </c>
      <c r="B1242" s="15" t="s">
        <v>530</v>
      </c>
      <c r="C1242" s="16" t="s">
        <v>2619</v>
      </c>
      <c r="D1242" s="21" t="s">
        <v>2620</v>
      </c>
    </row>
    <row r="1243" spans="1:4" s="17" customFormat="1">
      <c r="A1243" s="15" t="s">
        <v>91</v>
      </c>
      <c r="B1243" s="15" t="s">
        <v>530</v>
      </c>
      <c r="C1243" s="16" t="s">
        <v>2621</v>
      </c>
      <c r="D1243" s="21" t="s">
        <v>153</v>
      </c>
    </row>
    <row r="1244" spans="1:4" s="17" customFormat="1">
      <c r="A1244" s="15" t="s">
        <v>91</v>
      </c>
      <c r="B1244" s="15" t="s">
        <v>530</v>
      </c>
      <c r="C1244" s="16" t="s">
        <v>2622</v>
      </c>
      <c r="D1244" s="21" t="s">
        <v>2623</v>
      </c>
    </row>
    <row r="1245" spans="1:4" s="17" customFormat="1">
      <c r="A1245" s="15" t="s">
        <v>91</v>
      </c>
      <c r="B1245" s="15" t="s">
        <v>530</v>
      </c>
      <c r="C1245" s="16" t="s">
        <v>2624</v>
      </c>
      <c r="D1245" s="21" t="s">
        <v>2625</v>
      </c>
    </row>
    <row r="1246" spans="1:4" s="17" customFormat="1">
      <c r="A1246" s="15" t="s">
        <v>91</v>
      </c>
      <c r="B1246" s="15" t="s">
        <v>530</v>
      </c>
      <c r="C1246" s="16" t="s">
        <v>531</v>
      </c>
      <c r="D1246" s="21" t="s">
        <v>532</v>
      </c>
    </row>
    <row r="1247" spans="1:4" s="17" customFormat="1">
      <c r="A1247" s="15" t="s">
        <v>91</v>
      </c>
      <c r="B1247" s="15" t="s">
        <v>530</v>
      </c>
      <c r="C1247" s="16" t="s">
        <v>2626</v>
      </c>
      <c r="D1247" s="21" t="s">
        <v>2627</v>
      </c>
    </row>
    <row r="1248" spans="1:4" s="17" customFormat="1">
      <c r="A1248" s="15" t="s">
        <v>91</v>
      </c>
      <c r="B1248" s="15" t="s">
        <v>489</v>
      </c>
      <c r="C1248" s="16" t="s">
        <v>2628</v>
      </c>
      <c r="D1248" s="21" t="s">
        <v>2629</v>
      </c>
    </row>
    <row r="1249" spans="1:4" s="17" customFormat="1">
      <c r="A1249" s="15" t="s">
        <v>91</v>
      </c>
      <c r="B1249" s="15" t="s">
        <v>489</v>
      </c>
      <c r="C1249" s="16" t="s">
        <v>2630</v>
      </c>
      <c r="D1249" s="21" t="s">
        <v>2631</v>
      </c>
    </row>
    <row r="1250" spans="1:4" s="17" customFormat="1">
      <c r="A1250" s="15" t="s">
        <v>91</v>
      </c>
      <c r="B1250" s="15" t="s">
        <v>489</v>
      </c>
      <c r="C1250" s="16" t="s">
        <v>2632</v>
      </c>
      <c r="D1250" s="21" t="s">
        <v>2633</v>
      </c>
    </row>
    <row r="1251" spans="1:4" s="17" customFormat="1">
      <c r="A1251" s="15" t="s">
        <v>91</v>
      </c>
      <c r="B1251" s="15" t="s">
        <v>489</v>
      </c>
      <c r="C1251" s="16" t="s">
        <v>2634</v>
      </c>
      <c r="D1251" s="21" t="s">
        <v>1610</v>
      </c>
    </row>
    <row r="1252" spans="1:4" s="17" customFormat="1">
      <c r="A1252" s="15" t="s">
        <v>91</v>
      </c>
      <c r="B1252" s="15" t="s">
        <v>489</v>
      </c>
      <c r="C1252" s="16" t="s">
        <v>2635</v>
      </c>
      <c r="D1252" s="21" t="s">
        <v>2636</v>
      </c>
    </row>
    <row r="1253" spans="1:4" s="17" customFormat="1">
      <c r="A1253" s="15" t="s">
        <v>91</v>
      </c>
      <c r="B1253" s="15" t="s">
        <v>489</v>
      </c>
      <c r="C1253" s="16" t="s">
        <v>2637</v>
      </c>
      <c r="D1253" s="21" t="s">
        <v>732</v>
      </c>
    </row>
    <row r="1254" spans="1:4" s="17" customFormat="1">
      <c r="A1254" s="15" t="s">
        <v>91</v>
      </c>
      <c r="B1254" s="15" t="s">
        <v>489</v>
      </c>
      <c r="C1254" s="16" t="s">
        <v>2638</v>
      </c>
      <c r="D1254" s="21" t="s">
        <v>2639</v>
      </c>
    </row>
    <row r="1255" spans="1:4" s="17" customFormat="1">
      <c r="A1255" s="15" t="s">
        <v>91</v>
      </c>
      <c r="B1255" s="15" t="s">
        <v>489</v>
      </c>
      <c r="C1255" s="16" t="s">
        <v>2640</v>
      </c>
      <c r="D1255" s="21" t="s">
        <v>2641</v>
      </c>
    </row>
    <row r="1256" spans="1:4" s="17" customFormat="1">
      <c r="A1256" s="15" t="s">
        <v>91</v>
      </c>
      <c r="B1256" s="15" t="s">
        <v>489</v>
      </c>
      <c r="C1256" s="16" t="s">
        <v>2642</v>
      </c>
      <c r="D1256" s="21" t="s">
        <v>2643</v>
      </c>
    </row>
    <row r="1257" spans="1:4" s="17" customFormat="1">
      <c r="A1257" s="15" t="s">
        <v>91</v>
      </c>
      <c r="B1257" s="15" t="s">
        <v>489</v>
      </c>
      <c r="C1257" s="16" t="s">
        <v>2644</v>
      </c>
      <c r="D1257" s="21" t="s">
        <v>2645</v>
      </c>
    </row>
    <row r="1258" spans="1:4" s="17" customFormat="1">
      <c r="A1258" s="15" t="s">
        <v>91</v>
      </c>
      <c r="B1258" s="15" t="s">
        <v>489</v>
      </c>
      <c r="C1258" s="16" t="s">
        <v>2646</v>
      </c>
      <c r="D1258" s="21" t="s">
        <v>527</v>
      </c>
    </row>
    <row r="1259" spans="1:4" s="17" customFormat="1">
      <c r="A1259" s="15" t="s">
        <v>91</v>
      </c>
      <c r="B1259" s="15" t="s">
        <v>489</v>
      </c>
      <c r="C1259" s="16" t="s">
        <v>2647</v>
      </c>
      <c r="D1259" s="21" t="s">
        <v>2648</v>
      </c>
    </row>
    <row r="1260" spans="1:4" s="17" customFormat="1">
      <c r="A1260" s="15" t="s">
        <v>91</v>
      </c>
      <c r="B1260" s="15" t="s">
        <v>489</v>
      </c>
      <c r="C1260" s="16" t="s">
        <v>2649</v>
      </c>
      <c r="D1260" s="21" t="s">
        <v>2650</v>
      </c>
    </row>
    <row r="1261" spans="1:4" s="17" customFormat="1">
      <c r="A1261" s="15" t="s">
        <v>91</v>
      </c>
      <c r="B1261" s="15" t="s">
        <v>489</v>
      </c>
      <c r="C1261" s="16" t="s">
        <v>2651</v>
      </c>
      <c r="D1261" s="21" t="s">
        <v>2652</v>
      </c>
    </row>
    <row r="1262" spans="1:4" s="17" customFormat="1">
      <c r="A1262" s="15" t="s">
        <v>91</v>
      </c>
      <c r="B1262" s="15" t="s">
        <v>489</v>
      </c>
      <c r="C1262" s="16" t="s">
        <v>2653</v>
      </c>
      <c r="D1262" s="21" t="s">
        <v>2654</v>
      </c>
    </row>
    <row r="1263" spans="1:4" s="17" customFormat="1">
      <c r="A1263" s="15" t="s">
        <v>91</v>
      </c>
      <c r="B1263" s="15" t="s">
        <v>489</v>
      </c>
      <c r="C1263" s="16" t="s">
        <v>2655</v>
      </c>
      <c r="D1263" s="21" t="s">
        <v>1473</v>
      </c>
    </row>
    <row r="1264" spans="1:4" s="17" customFormat="1">
      <c r="A1264" s="15" t="s">
        <v>91</v>
      </c>
      <c r="B1264" s="15" t="s">
        <v>489</v>
      </c>
      <c r="C1264" s="16" t="s">
        <v>2656</v>
      </c>
      <c r="D1264" s="21" t="s">
        <v>2657</v>
      </c>
    </row>
    <row r="1265" spans="1:4" s="17" customFormat="1">
      <c r="A1265" s="15" t="s">
        <v>91</v>
      </c>
      <c r="B1265" s="15" t="s">
        <v>489</v>
      </c>
      <c r="C1265" s="16" t="s">
        <v>2658</v>
      </c>
      <c r="D1265" s="21" t="s">
        <v>2659</v>
      </c>
    </row>
    <row r="1266" spans="1:4" s="17" customFormat="1">
      <c r="A1266" s="15" t="s">
        <v>91</v>
      </c>
      <c r="B1266" s="15" t="s">
        <v>489</v>
      </c>
      <c r="C1266" s="16" t="s">
        <v>2660</v>
      </c>
      <c r="D1266" s="21" t="s">
        <v>94</v>
      </c>
    </row>
    <row r="1267" spans="1:4" s="17" customFormat="1">
      <c r="A1267" s="15" t="s">
        <v>91</v>
      </c>
      <c r="B1267" s="15" t="s">
        <v>489</v>
      </c>
      <c r="C1267" s="16" t="s">
        <v>2661</v>
      </c>
      <c r="D1267" s="21" t="s">
        <v>2662</v>
      </c>
    </row>
    <row r="1268" spans="1:4" s="17" customFormat="1">
      <c r="A1268" s="15" t="s">
        <v>91</v>
      </c>
      <c r="B1268" s="15" t="s">
        <v>489</v>
      </c>
      <c r="C1268" s="16" t="s">
        <v>2663</v>
      </c>
      <c r="D1268" s="21" t="s">
        <v>2664</v>
      </c>
    </row>
    <row r="1269" spans="1:4" s="17" customFormat="1">
      <c r="A1269" s="15" t="s">
        <v>91</v>
      </c>
      <c r="B1269" s="15" t="s">
        <v>489</v>
      </c>
      <c r="C1269" s="16" t="s">
        <v>2665</v>
      </c>
      <c r="D1269" s="21" t="s">
        <v>2666</v>
      </c>
    </row>
    <row r="1270" spans="1:4" s="17" customFormat="1">
      <c r="A1270" s="15" t="s">
        <v>91</v>
      </c>
      <c r="B1270" s="15" t="s">
        <v>489</v>
      </c>
      <c r="C1270" s="16" t="s">
        <v>481</v>
      </c>
      <c r="D1270" s="21" t="s">
        <v>2667</v>
      </c>
    </row>
    <row r="1271" spans="1:4" s="17" customFormat="1">
      <c r="A1271" s="15" t="s">
        <v>91</v>
      </c>
      <c r="B1271" s="15" t="s">
        <v>489</v>
      </c>
      <c r="C1271" s="16" t="s">
        <v>2668</v>
      </c>
      <c r="D1271" s="21" t="s">
        <v>2669</v>
      </c>
    </row>
    <row r="1272" spans="1:4" s="17" customFormat="1">
      <c r="A1272" s="15" t="s">
        <v>91</v>
      </c>
      <c r="B1272" s="15" t="s">
        <v>493</v>
      </c>
      <c r="C1272" s="16" t="s">
        <v>2670</v>
      </c>
      <c r="D1272" s="21" t="s">
        <v>2671</v>
      </c>
    </row>
    <row r="1273" spans="1:4" s="17" customFormat="1">
      <c r="A1273" s="15" t="s">
        <v>91</v>
      </c>
      <c r="B1273" s="15" t="s">
        <v>493</v>
      </c>
      <c r="C1273" s="16" t="s">
        <v>2672</v>
      </c>
      <c r="D1273" s="21" t="s">
        <v>2673</v>
      </c>
    </row>
    <row r="1274" spans="1:4" s="17" customFormat="1">
      <c r="A1274" s="15" t="s">
        <v>91</v>
      </c>
      <c r="B1274" s="15" t="s">
        <v>493</v>
      </c>
      <c r="C1274" s="16" t="s">
        <v>2674</v>
      </c>
      <c r="D1274" s="21" t="s">
        <v>2675</v>
      </c>
    </row>
    <row r="1275" spans="1:4" s="17" customFormat="1">
      <c r="A1275" s="15" t="s">
        <v>91</v>
      </c>
      <c r="B1275" s="15" t="s">
        <v>493</v>
      </c>
      <c r="C1275" s="16" t="s">
        <v>2676</v>
      </c>
      <c r="D1275" s="21" t="s">
        <v>2677</v>
      </c>
    </row>
    <row r="1276" spans="1:4" s="17" customFormat="1">
      <c r="A1276" s="15" t="s">
        <v>91</v>
      </c>
      <c r="B1276" s="15" t="s">
        <v>493</v>
      </c>
      <c r="C1276" s="16" t="s">
        <v>2678</v>
      </c>
      <c r="D1276" s="21" t="s">
        <v>2679</v>
      </c>
    </row>
    <row r="1277" spans="1:4" s="17" customFormat="1">
      <c r="A1277" s="15" t="s">
        <v>91</v>
      </c>
      <c r="B1277" s="15" t="s">
        <v>493</v>
      </c>
      <c r="C1277" s="16" t="s">
        <v>2680</v>
      </c>
      <c r="D1277" s="21" t="s">
        <v>2681</v>
      </c>
    </row>
    <row r="1278" spans="1:4" s="17" customFormat="1">
      <c r="A1278" s="15" t="s">
        <v>91</v>
      </c>
      <c r="B1278" s="15" t="s">
        <v>493</v>
      </c>
      <c r="C1278" s="16" t="s">
        <v>2682</v>
      </c>
      <c r="D1278" s="21" t="s">
        <v>1962</v>
      </c>
    </row>
    <row r="1279" spans="1:4" s="17" customFormat="1">
      <c r="A1279" s="15" t="s">
        <v>91</v>
      </c>
      <c r="B1279" s="15" t="s">
        <v>493</v>
      </c>
      <c r="C1279" s="16" t="s">
        <v>2683</v>
      </c>
      <c r="D1279" s="21" t="s">
        <v>2684</v>
      </c>
    </row>
    <row r="1280" spans="1:4" s="17" customFormat="1">
      <c r="A1280" s="15" t="s">
        <v>91</v>
      </c>
      <c r="B1280" s="15" t="s">
        <v>493</v>
      </c>
      <c r="C1280" s="16" t="s">
        <v>2685</v>
      </c>
      <c r="D1280" s="21" t="s">
        <v>663</v>
      </c>
    </row>
    <row r="1281" spans="1:4" s="17" customFormat="1">
      <c r="A1281" s="15" t="s">
        <v>91</v>
      </c>
      <c r="B1281" s="15" t="s">
        <v>493</v>
      </c>
      <c r="C1281" s="16" t="s">
        <v>2686</v>
      </c>
      <c r="D1281" s="21" t="s">
        <v>2687</v>
      </c>
    </row>
    <row r="1282" spans="1:4" s="17" customFormat="1">
      <c r="A1282" s="15" t="s">
        <v>91</v>
      </c>
      <c r="B1282" s="15" t="s">
        <v>493</v>
      </c>
      <c r="C1282" s="16" t="s">
        <v>2688</v>
      </c>
      <c r="D1282" s="21" t="s">
        <v>2689</v>
      </c>
    </row>
    <row r="1283" spans="1:4" s="17" customFormat="1">
      <c r="A1283" s="15" t="s">
        <v>91</v>
      </c>
      <c r="B1283" s="15" t="s">
        <v>493</v>
      </c>
      <c r="C1283" s="16" t="s">
        <v>2690</v>
      </c>
      <c r="D1283" s="21" t="s">
        <v>153</v>
      </c>
    </row>
    <row r="1284" spans="1:4" s="17" customFormat="1">
      <c r="A1284" s="15" t="s">
        <v>91</v>
      </c>
      <c r="B1284" s="15" t="s">
        <v>493</v>
      </c>
      <c r="C1284" s="16" t="s">
        <v>2691</v>
      </c>
      <c r="D1284" s="21" t="s">
        <v>2692</v>
      </c>
    </row>
    <row r="1285" spans="1:4" s="17" customFormat="1">
      <c r="A1285" s="15" t="s">
        <v>91</v>
      </c>
      <c r="B1285" s="15" t="s">
        <v>493</v>
      </c>
      <c r="C1285" s="16" t="s">
        <v>2693</v>
      </c>
      <c r="D1285" s="21" t="s">
        <v>82</v>
      </c>
    </row>
    <row r="1286" spans="1:4" s="17" customFormat="1">
      <c r="A1286" s="15" t="s">
        <v>91</v>
      </c>
      <c r="B1286" s="15" t="s">
        <v>493</v>
      </c>
      <c r="C1286" s="16" t="s">
        <v>2694</v>
      </c>
      <c r="D1286" s="21" t="s">
        <v>2695</v>
      </c>
    </row>
    <row r="1287" spans="1:4" s="17" customFormat="1">
      <c r="A1287" s="15" t="s">
        <v>91</v>
      </c>
      <c r="B1287" s="15" t="s">
        <v>493</v>
      </c>
      <c r="C1287" s="16" t="s">
        <v>2696</v>
      </c>
      <c r="D1287" s="21" t="s">
        <v>2202</v>
      </c>
    </row>
    <row r="1288" spans="1:4" s="17" customFormat="1">
      <c r="A1288" s="15" t="s">
        <v>91</v>
      </c>
      <c r="B1288" s="15" t="s">
        <v>493</v>
      </c>
      <c r="C1288" s="16" t="s">
        <v>2697</v>
      </c>
      <c r="D1288" s="21" t="s">
        <v>464</v>
      </c>
    </row>
    <row r="1289" spans="1:4" s="17" customFormat="1">
      <c r="A1289" s="15" t="s">
        <v>91</v>
      </c>
      <c r="B1289" s="15" t="s">
        <v>493</v>
      </c>
      <c r="C1289" s="16" t="s">
        <v>2698</v>
      </c>
      <c r="D1289" s="21" t="s">
        <v>2699</v>
      </c>
    </row>
    <row r="1290" spans="1:4" s="17" customFormat="1">
      <c r="A1290" s="15" t="s">
        <v>91</v>
      </c>
      <c r="B1290" s="15" t="s">
        <v>493</v>
      </c>
      <c r="C1290" s="16" t="s">
        <v>2700</v>
      </c>
      <c r="D1290" s="21" t="s">
        <v>171</v>
      </c>
    </row>
    <row r="1291" spans="1:4" s="17" customFormat="1">
      <c r="A1291" s="15" t="s">
        <v>91</v>
      </c>
      <c r="B1291" s="15" t="s">
        <v>493</v>
      </c>
      <c r="C1291" s="16" t="s">
        <v>117</v>
      </c>
      <c r="D1291" s="21" t="s">
        <v>118</v>
      </c>
    </row>
    <row r="1292" spans="1:4" s="17" customFormat="1">
      <c r="A1292" s="15" t="s">
        <v>91</v>
      </c>
      <c r="B1292" s="15" t="s">
        <v>493</v>
      </c>
      <c r="C1292" s="16" t="s">
        <v>2701</v>
      </c>
      <c r="D1292" s="21" t="s">
        <v>2702</v>
      </c>
    </row>
    <row r="1293" spans="1:4" s="17" customFormat="1">
      <c r="A1293" s="15" t="s">
        <v>91</v>
      </c>
      <c r="B1293" s="15" t="s">
        <v>493</v>
      </c>
      <c r="C1293" s="16" t="s">
        <v>2703</v>
      </c>
      <c r="D1293" s="21" t="s">
        <v>367</v>
      </c>
    </row>
    <row r="1294" spans="1:4" s="17" customFormat="1">
      <c r="A1294" s="15" t="s">
        <v>91</v>
      </c>
      <c r="B1294" s="15" t="s">
        <v>493</v>
      </c>
      <c r="C1294" s="16" t="s">
        <v>2704</v>
      </c>
      <c r="D1294" s="21" t="s">
        <v>2705</v>
      </c>
    </row>
    <row r="1295" spans="1:4" s="17" customFormat="1">
      <c r="A1295" s="15" t="s">
        <v>91</v>
      </c>
      <c r="B1295" s="15" t="s">
        <v>493</v>
      </c>
      <c r="C1295" s="16" t="s">
        <v>2706</v>
      </c>
      <c r="D1295" s="21" t="s">
        <v>2707</v>
      </c>
    </row>
    <row r="1296" spans="1:4" s="17" customFormat="1">
      <c r="A1296" s="15" t="s">
        <v>91</v>
      </c>
      <c r="B1296" s="15" t="s">
        <v>493</v>
      </c>
      <c r="C1296" s="16" t="s">
        <v>2708</v>
      </c>
      <c r="D1296" s="21" t="s">
        <v>2709</v>
      </c>
    </row>
    <row r="1297" spans="1:4" s="17" customFormat="1">
      <c r="A1297" s="15" t="s">
        <v>91</v>
      </c>
      <c r="B1297" s="15" t="s">
        <v>493</v>
      </c>
      <c r="C1297" s="16" t="s">
        <v>2710</v>
      </c>
      <c r="D1297" s="21" t="s">
        <v>2711</v>
      </c>
    </row>
    <row r="1298" spans="1:4" s="17" customFormat="1">
      <c r="A1298" s="15" t="s">
        <v>91</v>
      </c>
      <c r="B1298" s="15" t="s">
        <v>493</v>
      </c>
      <c r="C1298" s="16" t="s">
        <v>2712</v>
      </c>
      <c r="D1298" s="21" t="s">
        <v>2713</v>
      </c>
    </row>
    <row r="1299" spans="1:4" s="17" customFormat="1">
      <c r="A1299" s="15" t="s">
        <v>91</v>
      </c>
      <c r="B1299" s="15" t="s">
        <v>493</v>
      </c>
      <c r="C1299" s="16" t="s">
        <v>2714</v>
      </c>
      <c r="D1299" s="21" t="s">
        <v>110</v>
      </c>
    </row>
    <row r="1300" spans="1:4" s="17" customFormat="1">
      <c r="A1300" s="15" t="s">
        <v>91</v>
      </c>
      <c r="B1300" s="15" t="s">
        <v>493</v>
      </c>
      <c r="C1300" s="16" t="s">
        <v>2715</v>
      </c>
      <c r="D1300" s="21" t="s">
        <v>97</v>
      </c>
    </row>
    <row r="1301" spans="1:4" s="17" customFormat="1">
      <c r="A1301" s="15" t="s">
        <v>91</v>
      </c>
      <c r="B1301" s="15" t="s">
        <v>410</v>
      </c>
      <c r="C1301" s="16" t="s">
        <v>602</v>
      </c>
      <c r="D1301" s="21" t="s">
        <v>2716</v>
      </c>
    </row>
    <row r="1302" spans="1:4" s="17" customFormat="1">
      <c r="A1302" s="15" t="s">
        <v>91</v>
      </c>
      <c r="B1302" s="15" t="s">
        <v>410</v>
      </c>
      <c r="C1302" s="16" t="s">
        <v>602</v>
      </c>
      <c r="D1302" s="21" t="s">
        <v>2717</v>
      </c>
    </row>
    <row r="1303" spans="1:4" s="17" customFormat="1">
      <c r="A1303" s="15" t="s">
        <v>91</v>
      </c>
      <c r="B1303" s="15" t="s">
        <v>410</v>
      </c>
      <c r="C1303" s="16" t="s">
        <v>602</v>
      </c>
      <c r="D1303" s="21" t="s">
        <v>2718</v>
      </c>
    </row>
    <row r="1304" spans="1:4" s="17" customFormat="1">
      <c r="A1304" s="15" t="s">
        <v>91</v>
      </c>
      <c r="B1304" s="15" t="s">
        <v>410</v>
      </c>
      <c r="C1304" s="16" t="s">
        <v>456</v>
      </c>
      <c r="D1304" s="21" t="s">
        <v>169</v>
      </c>
    </row>
    <row r="1305" spans="1:4" s="17" customFormat="1">
      <c r="A1305" s="15" t="s">
        <v>91</v>
      </c>
      <c r="B1305" s="15" t="s">
        <v>410</v>
      </c>
      <c r="C1305" s="16" t="s">
        <v>454</v>
      </c>
      <c r="D1305" s="21" t="s">
        <v>455</v>
      </c>
    </row>
    <row r="1306" spans="1:4" s="17" customFormat="1">
      <c r="A1306" s="15" t="s">
        <v>91</v>
      </c>
      <c r="B1306" s="15" t="s">
        <v>410</v>
      </c>
      <c r="C1306" s="16" t="s">
        <v>461</v>
      </c>
      <c r="D1306" s="21" t="s">
        <v>462</v>
      </c>
    </row>
    <row r="1307" spans="1:4" s="17" customFormat="1">
      <c r="A1307" s="15" t="s">
        <v>91</v>
      </c>
      <c r="B1307" s="15" t="s">
        <v>410</v>
      </c>
      <c r="C1307" s="16" t="s">
        <v>459</v>
      </c>
      <c r="D1307" s="21" t="s">
        <v>460</v>
      </c>
    </row>
    <row r="1308" spans="1:4" s="17" customFormat="1">
      <c r="A1308" s="15" t="s">
        <v>91</v>
      </c>
      <c r="B1308" s="15" t="s">
        <v>410</v>
      </c>
      <c r="C1308" s="16" t="s">
        <v>471</v>
      </c>
      <c r="D1308" s="21" t="s">
        <v>472</v>
      </c>
    </row>
    <row r="1309" spans="1:4" s="17" customFormat="1">
      <c r="A1309" s="15" t="s">
        <v>91</v>
      </c>
      <c r="B1309" s="15" t="s">
        <v>410</v>
      </c>
      <c r="C1309" s="16" t="s">
        <v>457</v>
      </c>
      <c r="D1309" s="21" t="s">
        <v>458</v>
      </c>
    </row>
    <row r="1310" spans="1:4" s="17" customFormat="1">
      <c r="A1310" s="15" t="s">
        <v>91</v>
      </c>
      <c r="B1310" s="15" t="s">
        <v>410</v>
      </c>
      <c r="C1310" s="16" t="s">
        <v>463</v>
      </c>
      <c r="D1310" s="21" t="s">
        <v>464</v>
      </c>
    </row>
    <row r="1311" spans="1:4" s="17" customFormat="1">
      <c r="A1311" s="15" t="s">
        <v>91</v>
      </c>
      <c r="B1311" s="15" t="s">
        <v>410</v>
      </c>
      <c r="C1311" s="16" t="s">
        <v>465</v>
      </c>
      <c r="D1311" s="21" t="s">
        <v>466</v>
      </c>
    </row>
    <row r="1312" spans="1:4" s="17" customFormat="1">
      <c r="A1312" s="15" t="s">
        <v>91</v>
      </c>
      <c r="B1312" s="15" t="s">
        <v>410</v>
      </c>
      <c r="C1312" s="16" t="s">
        <v>469</v>
      </c>
      <c r="D1312" s="21" t="s">
        <v>470</v>
      </c>
    </row>
    <row r="1313" spans="1:4" s="17" customFormat="1">
      <c r="A1313" s="15" t="s">
        <v>91</v>
      </c>
      <c r="B1313" s="15" t="s">
        <v>410</v>
      </c>
      <c r="C1313" s="16" t="s">
        <v>477</v>
      </c>
      <c r="D1313" s="21" t="s">
        <v>478</v>
      </c>
    </row>
    <row r="1314" spans="1:4" s="17" customFormat="1">
      <c r="A1314" s="15" t="s">
        <v>91</v>
      </c>
      <c r="B1314" s="15" t="s">
        <v>410</v>
      </c>
      <c r="C1314" s="16" t="s">
        <v>475</v>
      </c>
      <c r="D1314" s="21" t="s">
        <v>476</v>
      </c>
    </row>
    <row r="1315" spans="1:4" s="17" customFormat="1">
      <c r="A1315" s="15" t="s">
        <v>91</v>
      </c>
      <c r="B1315" s="15" t="s">
        <v>410</v>
      </c>
      <c r="C1315" s="16" t="s">
        <v>473</v>
      </c>
      <c r="D1315" s="21" t="s">
        <v>474</v>
      </c>
    </row>
    <row r="1316" spans="1:4" s="17" customFormat="1">
      <c r="A1316" s="15" t="s">
        <v>91</v>
      </c>
      <c r="B1316" s="15" t="s">
        <v>410</v>
      </c>
      <c r="C1316" s="16" t="s">
        <v>479</v>
      </c>
      <c r="D1316" s="21" t="s">
        <v>480</v>
      </c>
    </row>
    <row r="1317" spans="1:4" s="17" customFormat="1">
      <c r="A1317" s="15" t="s">
        <v>91</v>
      </c>
      <c r="B1317" s="15" t="s">
        <v>410</v>
      </c>
      <c r="C1317" s="16" t="s">
        <v>2719</v>
      </c>
      <c r="D1317" s="21" t="s">
        <v>2720</v>
      </c>
    </row>
    <row r="1318" spans="1:4" s="17" customFormat="1">
      <c r="A1318" s="15" t="s">
        <v>91</v>
      </c>
      <c r="B1318" s="15" t="s">
        <v>410</v>
      </c>
      <c r="C1318" s="16" t="s">
        <v>481</v>
      </c>
      <c r="D1318" s="21" t="s">
        <v>482</v>
      </c>
    </row>
    <row r="1319" spans="1:4" s="17" customFormat="1">
      <c r="A1319" s="15" t="s">
        <v>91</v>
      </c>
      <c r="B1319" s="15" t="s">
        <v>410</v>
      </c>
      <c r="C1319" s="16" t="s">
        <v>467</v>
      </c>
      <c r="D1319" s="21" t="s">
        <v>468</v>
      </c>
    </row>
    <row r="1320" spans="1:4" s="17" customFormat="1">
      <c r="A1320" s="15" t="s">
        <v>119</v>
      </c>
      <c r="B1320" s="15" t="s">
        <v>511</v>
      </c>
      <c r="C1320" s="16" t="s">
        <v>602</v>
      </c>
      <c r="D1320" s="21" t="s">
        <v>2721</v>
      </c>
    </row>
    <row r="1321" spans="1:4" s="17" customFormat="1">
      <c r="A1321" s="15" t="s">
        <v>119</v>
      </c>
      <c r="B1321" s="15" t="s">
        <v>511</v>
      </c>
      <c r="C1321" s="16" t="s">
        <v>2722</v>
      </c>
      <c r="D1321" s="21" t="s">
        <v>2723</v>
      </c>
    </row>
    <row r="1322" spans="1:4" s="17" customFormat="1">
      <c r="A1322" s="15" t="s">
        <v>119</v>
      </c>
      <c r="B1322" s="15" t="s">
        <v>511</v>
      </c>
      <c r="C1322" s="16" t="s">
        <v>142</v>
      </c>
      <c r="D1322" s="21" t="s">
        <v>143</v>
      </c>
    </row>
    <row r="1323" spans="1:4" s="17" customFormat="1">
      <c r="A1323" s="15" t="s">
        <v>119</v>
      </c>
      <c r="B1323" s="15" t="s">
        <v>511</v>
      </c>
      <c r="C1323" s="16" t="s">
        <v>2724</v>
      </c>
      <c r="D1323" s="21" t="s">
        <v>484</v>
      </c>
    </row>
    <row r="1324" spans="1:4" s="17" customFormat="1">
      <c r="A1324" s="15" t="s">
        <v>119</v>
      </c>
      <c r="B1324" s="15" t="s">
        <v>511</v>
      </c>
      <c r="C1324" s="16" t="s">
        <v>2725</v>
      </c>
      <c r="D1324" s="21" t="s">
        <v>319</v>
      </c>
    </row>
    <row r="1325" spans="1:4" s="17" customFormat="1">
      <c r="A1325" s="15" t="s">
        <v>119</v>
      </c>
      <c r="B1325" s="15" t="s">
        <v>511</v>
      </c>
      <c r="C1325" s="16" t="s">
        <v>2726</v>
      </c>
      <c r="D1325" s="21" t="s">
        <v>2727</v>
      </c>
    </row>
    <row r="1326" spans="1:4" s="17" customFormat="1">
      <c r="A1326" s="15" t="s">
        <v>119</v>
      </c>
      <c r="B1326" s="15" t="s">
        <v>511</v>
      </c>
      <c r="C1326" s="16" t="s">
        <v>2728</v>
      </c>
      <c r="D1326" s="21" t="s">
        <v>2729</v>
      </c>
    </row>
    <row r="1327" spans="1:4" s="17" customFormat="1">
      <c r="A1327" s="15" t="s">
        <v>119</v>
      </c>
      <c r="B1327" s="15" t="s">
        <v>511</v>
      </c>
      <c r="C1327" s="16" t="s">
        <v>2730</v>
      </c>
      <c r="D1327" s="21" t="s">
        <v>2731</v>
      </c>
    </row>
    <row r="1328" spans="1:4" s="17" customFormat="1">
      <c r="A1328" s="15" t="s">
        <v>119</v>
      </c>
      <c r="B1328" s="15" t="s">
        <v>511</v>
      </c>
      <c r="C1328" s="16" t="s">
        <v>2732</v>
      </c>
      <c r="D1328" s="21" t="s">
        <v>1376</v>
      </c>
    </row>
    <row r="1329" spans="1:4" s="17" customFormat="1">
      <c r="A1329" s="15" t="s">
        <v>119</v>
      </c>
      <c r="B1329" s="15" t="s">
        <v>511</v>
      </c>
      <c r="C1329" s="16" t="s">
        <v>2733</v>
      </c>
      <c r="D1329" s="21" t="s">
        <v>2734</v>
      </c>
    </row>
    <row r="1330" spans="1:4" s="17" customFormat="1">
      <c r="A1330" s="15" t="s">
        <v>119</v>
      </c>
      <c r="B1330" s="15" t="s">
        <v>511</v>
      </c>
      <c r="C1330" s="16" t="s">
        <v>165</v>
      </c>
      <c r="D1330" s="21" t="s">
        <v>166</v>
      </c>
    </row>
    <row r="1331" spans="1:4" s="17" customFormat="1">
      <c r="A1331" s="15" t="s">
        <v>119</v>
      </c>
      <c r="B1331" s="15" t="s">
        <v>511</v>
      </c>
      <c r="C1331" s="16" t="s">
        <v>2735</v>
      </c>
      <c r="D1331" s="21" t="s">
        <v>527</v>
      </c>
    </row>
    <row r="1332" spans="1:4" s="17" customFormat="1">
      <c r="A1332" s="15" t="s">
        <v>119</v>
      </c>
      <c r="B1332" s="15" t="s">
        <v>511</v>
      </c>
      <c r="C1332" s="16" t="s">
        <v>2736</v>
      </c>
      <c r="D1332" s="21" t="s">
        <v>320</v>
      </c>
    </row>
    <row r="1333" spans="1:4" s="17" customFormat="1">
      <c r="A1333" s="15" t="s">
        <v>119</v>
      </c>
      <c r="B1333" s="15" t="s">
        <v>511</v>
      </c>
      <c r="C1333" s="16" t="s">
        <v>2737</v>
      </c>
      <c r="D1333" s="21" t="s">
        <v>2738</v>
      </c>
    </row>
    <row r="1334" spans="1:4" s="17" customFormat="1">
      <c r="A1334" s="15" t="s">
        <v>119</v>
      </c>
      <c r="B1334" s="15" t="s">
        <v>511</v>
      </c>
      <c r="C1334" s="16" t="s">
        <v>2739</v>
      </c>
      <c r="D1334" s="21" t="s">
        <v>2740</v>
      </c>
    </row>
    <row r="1335" spans="1:4" s="17" customFormat="1">
      <c r="A1335" s="15" t="s">
        <v>119</v>
      </c>
      <c r="B1335" s="15" t="s">
        <v>511</v>
      </c>
      <c r="C1335" s="16" t="s">
        <v>2741</v>
      </c>
      <c r="D1335" s="21" t="s">
        <v>318</v>
      </c>
    </row>
    <row r="1336" spans="1:4" s="17" customFormat="1">
      <c r="A1336" s="15" t="s">
        <v>119</v>
      </c>
      <c r="B1336" s="15" t="s">
        <v>511</v>
      </c>
      <c r="C1336" s="16" t="s">
        <v>537</v>
      </c>
      <c r="D1336" s="21" t="s">
        <v>538</v>
      </c>
    </row>
    <row r="1337" spans="1:4" s="17" customFormat="1">
      <c r="A1337" s="15" t="s">
        <v>119</v>
      </c>
      <c r="B1337" s="15" t="s">
        <v>511</v>
      </c>
      <c r="C1337" s="16" t="s">
        <v>2742</v>
      </c>
      <c r="D1337" s="21" t="s">
        <v>2743</v>
      </c>
    </row>
    <row r="1338" spans="1:4" s="17" customFormat="1">
      <c r="A1338" s="15" t="s">
        <v>119</v>
      </c>
      <c r="B1338" s="15" t="s">
        <v>511</v>
      </c>
      <c r="C1338" s="16" t="s">
        <v>2744</v>
      </c>
      <c r="D1338" s="21" t="s">
        <v>2745</v>
      </c>
    </row>
    <row r="1339" spans="1:4" s="17" customFormat="1">
      <c r="A1339" s="15" t="s">
        <v>119</v>
      </c>
      <c r="B1339" s="15" t="s">
        <v>511</v>
      </c>
      <c r="C1339" s="16" t="s">
        <v>2746</v>
      </c>
      <c r="D1339" s="21" t="s">
        <v>2747</v>
      </c>
    </row>
    <row r="1340" spans="1:4" s="17" customFormat="1">
      <c r="A1340" s="15" t="s">
        <v>119</v>
      </c>
      <c r="B1340" s="15" t="s">
        <v>511</v>
      </c>
      <c r="C1340" s="16" t="s">
        <v>2748</v>
      </c>
      <c r="D1340" s="21" t="s">
        <v>2749</v>
      </c>
    </row>
    <row r="1341" spans="1:4" s="17" customFormat="1">
      <c r="A1341" s="15" t="s">
        <v>119</v>
      </c>
      <c r="B1341" s="15" t="s">
        <v>511</v>
      </c>
      <c r="C1341" s="16" t="s">
        <v>2748</v>
      </c>
      <c r="D1341" s="21" t="s">
        <v>2750</v>
      </c>
    </row>
    <row r="1342" spans="1:4" s="17" customFormat="1">
      <c r="A1342" s="15" t="s">
        <v>119</v>
      </c>
      <c r="B1342" s="15" t="s">
        <v>511</v>
      </c>
      <c r="C1342" s="16" t="s">
        <v>2748</v>
      </c>
      <c r="D1342" s="21" t="s">
        <v>2751</v>
      </c>
    </row>
    <row r="1343" spans="1:4" s="17" customFormat="1">
      <c r="A1343" s="15" t="s">
        <v>119</v>
      </c>
      <c r="B1343" s="15" t="s">
        <v>511</v>
      </c>
      <c r="C1343" s="16" t="s">
        <v>2748</v>
      </c>
      <c r="D1343" s="21" t="s">
        <v>2752</v>
      </c>
    </row>
    <row r="1344" spans="1:4" s="17" customFormat="1">
      <c r="A1344" s="15" t="s">
        <v>119</v>
      </c>
      <c r="B1344" s="15" t="s">
        <v>511</v>
      </c>
      <c r="C1344" s="16" t="s">
        <v>2748</v>
      </c>
      <c r="D1344" s="21" t="s">
        <v>2753</v>
      </c>
    </row>
    <row r="1345" spans="1:4" s="17" customFormat="1">
      <c r="A1345" s="15" t="s">
        <v>119</v>
      </c>
      <c r="B1345" s="15" t="s">
        <v>511</v>
      </c>
      <c r="C1345" s="16" t="s">
        <v>2748</v>
      </c>
      <c r="D1345" s="21" t="s">
        <v>2754</v>
      </c>
    </row>
    <row r="1346" spans="1:4" s="17" customFormat="1">
      <c r="A1346" s="15" t="s">
        <v>119</v>
      </c>
      <c r="B1346" s="15" t="s">
        <v>511</v>
      </c>
      <c r="C1346" s="16" t="s">
        <v>2755</v>
      </c>
      <c r="D1346" s="21" t="s">
        <v>2756</v>
      </c>
    </row>
    <row r="1347" spans="1:4" s="17" customFormat="1">
      <c r="A1347" s="15" t="s">
        <v>119</v>
      </c>
      <c r="B1347" s="15" t="s">
        <v>415</v>
      </c>
      <c r="C1347" s="16" t="s">
        <v>2757</v>
      </c>
      <c r="D1347" s="21" t="s">
        <v>2758</v>
      </c>
    </row>
    <row r="1348" spans="1:4" s="17" customFormat="1">
      <c r="A1348" s="15" t="s">
        <v>119</v>
      </c>
      <c r="B1348" s="15" t="s">
        <v>415</v>
      </c>
      <c r="C1348" s="16" t="s">
        <v>2759</v>
      </c>
      <c r="D1348" s="21" t="s">
        <v>2760</v>
      </c>
    </row>
    <row r="1349" spans="1:4" s="17" customFormat="1">
      <c r="A1349" s="15" t="s">
        <v>119</v>
      </c>
      <c r="B1349" s="15" t="s">
        <v>415</v>
      </c>
      <c r="C1349" s="16" t="s">
        <v>2761</v>
      </c>
      <c r="D1349" s="21" t="s">
        <v>2762</v>
      </c>
    </row>
    <row r="1350" spans="1:4" s="17" customFormat="1">
      <c r="A1350" s="15" t="s">
        <v>119</v>
      </c>
      <c r="B1350" s="15" t="s">
        <v>415</v>
      </c>
      <c r="C1350" s="16" t="s">
        <v>157</v>
      </c>
      <c r="D1350" s="21" t="s">
        <v>158</v>
      </c>
    </row>
    <row r="1351" spans="1:4" s="17" customFormat="1">
      <c r="A1351" s="15" t="s">
        <v>119</v>
      </c>
      <c r="B1351" s="15" t="s">
        <v>415</v>
      </c>
      <c r="C1351" s="16" t="s">
        <v>127</v>
      </c>
      <c r="D1351" s="21" t="s">
        <v>128</v>
      </c>
    </row>
    <row r="1352" spans="1:4" s="17" customFormat="1">
      <c r="A1352" s="15" t="s">
        <v>119</v>
      </c>
      <c r="B1352" s="15" t="s">
        <v>415</v>
      </c>
      <c r="C1352" s="16" t="s">
        <v>130</v>
      </c>
      <c r="D1352" s="21" t="s">
        <v>131</v>
      </c>
    </row>
    <row r="1353" spans="1:4" s="17" customFormat="1">
      <c r="A1353" s="15" t="s">
        <v>119</v>
      </c>
      <c r="B1353" s="15" t="s">
        <v>415</v>
      </c>
      <c r="C1353" s="16" t="s">
        <v>133</v>
      </c>
      <c r="D1353" s="21" t="s">
        <v>134</v>
      </c>
    </row>
    <row r="1354" spans="1:4" s="17" customFormat="1">
      <c r="A1354" s="15" t="s">
        <v>119</v>
      </c>
      <c r="B1354" s="15" t="s">
        <v>415</v>
      </c>
      <c r="C1354" s="16" t="s">
        <v>136</v>
      </c>
      <c r="D1354" s="21" t="s">
        <v>137</v>
      </c>
    </row>
    <row r="1355" spans="1:4" s="17" customFormat="1">
      <c r="A1355" s="15" t="s">
        <v>119</v>
      </c>
      <c r="B1355" s="15" t="s">
        <v>415</v>
      </c>
      <c r="C1355" s="16" t="s">
        <v>2763</v>
      </c>
      <c r="D1355" s="21" t="s">
        <v>2764</v>
      </c>
    </row>
    <row r="1356" spans="1:4" s="17" customFormat="1">
      <c r="A1356" s="15" t="s">
        <v>119</v>
      </c>
      <c r="B1356" s="15" t="s">
        <v>415</v>
      </c>
      <c r="C1356" s="16" t="s">
        <v>2765</v>
      </c>
      <c r="D1356" s="21" t="s">
        <v>885</v>
      </c>
    </row>
    <row r="1357" spans="1:4" s="17" customFormat="1">
      <c r="A1357" s="15" t="s">
        <v>119</v>
      </c>
      <c r="B1357" s="15" t="s">
        <v>415</v>
      </c>
      <c r="C1357" s="16" t="s">
        <v>152</v>
      </c>
      <c r="D1357" s="21" t="s">
        <v>153</v>
      </c>
    </row>
    <row r="1358" spans="1:4" s="17" customFormat="1">
      <c r="A1358" s="15" t="s">
        <v>119</v>
      </c>
      <c r="B1358" s="15" t="s">
        <v>415</v>
      </c>
      <c r="C1358" s="16" t="s">
        <v>163</v>
      </c>
      <c r="D1358" s="21" t="s">
        <v>164</v>
      </c>
    </row>
    <row r="1359" spans="1:4" s="17" customFormat="1">
      <c r="A1359" s="15" t="s">
        <v>119</v>
      </c>
      <c r="B1359" s="15" t="s">
        <v>415</v>
      </c>
      <c r="C1359" s="16" t="s">
        <v>168</v>
      </c>
      <c r="D1359" s="21" t="s">
        <v>169</v>
      </c>
    </row>
    <row r="1360" spans="1:4" s="17" customFormat="1">
      <c r="A1360" s="15" t="s">
        <v>119</v>
      </c>
      <c r="B1360" s="15" t="s">
        <v>415</v>
      </c>
      <c r="C1360" s="16" t="s">
        <v>170</v>
      </c>
      <c r="D1360" s="21" t="s">
        <v>171</v>
      </c>
    </row>
    <row r="1361" spans="1:4" s="17" customFormat="1">
      <c r="A1361" s="15" t="s">
        <v>119</v>
      </c>
      <c r="B1361" s="15" t="s">
        <v>415</v>
      </c>
      <c r="C1361" s="16" t="s">
        <v>2766</v>
      </c>
      <c r="D1361" s="21" t="s">
        <v>1090</v>
      </c>
    </row>
    <row r="1362" spans="1:4" s="17" customFormat="1">
      <c r="A1362" s="15" t="s">
        <v>119</v>
      </c>
      <c r="B1362" s="15" t="s">
        <v>415</v>
      </c>
      <c r="C1362" s="16" t="s">
        <v>2767</v>
      </c>
      <c r="D1362" s="21" t="s">
        <v>174</v>
      </c>
    </row>
    <row r="1363" spans="1:4" s="17" customFormat="1">
      <c r="A1363" s="15" t="s">
        <v>119</v>
      </c>
      <c r="B1363" s="15" t="s">
        <v>415</v>
      </c>
      <c r="C1363" s="16" t="s">
        <v>2768</v>
      </c>
      <c r="D1363" s="21" t="s">
        <v>190</v>
      </c>
    </row>
    <row r="1364" spans="1:4" s="17" customFormat="1">
      <c r="A1364" s="15" t="s">
        <v>119</v>
      </c>
      <c r="B1364" s="15" t="s">
        <v>415</v>
      </c>
      <c r="C1364" s="16" t="s">
        <v>2769</v>
      </c>
      <c r="D1364" s="21" t="s">
        <v>120</v>
      </c>
    </row>
    <row r="1365" spans="1:4" s="17" customFormat="1">
      <c r="A1365" s="15" t="s">
        <v>119</v>
      </c>
      <c r="B1365" s="15" t="s">
        <v>415</v>
      </c>
      <c r="C1365" s="16" t="s">
        <v>2770</v>
      </c>
      <c r="D1365" s="21" t="s">
        <v>126</v>
      </c>
    </row>
    <row r="1366" spans="1:4" s="17" customFormat="1">
      <c r="A1366" s="15" t="s">
        <v>119</v>
      </c>
      <c r="B1366" s="15" t="s">
        <v>415</v>
      </c>
      <c r="C1366" s="16" t="s">
        <v>2771</v>
      </c>
      <c r="D1366" s="21" t="s">
        <v>151</v>
      </c>
    </row>
    <row r="1367" spans="1:4" s="17" customFormat="1">
      <c r="A1367" s="15" t="s">
        <v>119</v>
      </c>
      <c r="B1367" s="15" t="s">
        <v>415</v>
      </c>
      <c r="C1367" s="16" t="s">
        <v>2772</v>
      </c>
      <c r="D1367" s="21" t="s">
        <v>150</v>
      </c>
    </row>
    <row r="1368" spans="1:4" s="17" customFormat="1">
      <c r="A1368" s="15" t="s">
        <v>119</v>
      </c>
      <c r="B1368" s="15" t="s">
        <v>415</v>
      </c>
      <c r="C1368" s="16" t="s">
        <v>2773</v>
      </c>
      <c r="D1368" s="21" t="s">
        <v>173</v>
      </c>
    </row>
    <row r="1369" spans="1:4" s="17" customFormat="1">
      <c r="A1369" s="15" t="s">
        <v>119</v>
      </c>
      <c r="B1369" s="15" t="s">
        <v>415</v>
      </c>
      <c r="C1369" s="16" t="s">
        <v>2774</v>
      </c>
      <c r="D1369" s="21" t="s">
        <v>161</v>
      </c>
    </row>
    <row r="1370" spans="1:4" s="17" customFormat="1">
      <c r="A1370" s="15" t="s">
        <v>119</v>
      </c>
      <c r="B1370" s="15" t="s">
        <v>413</v>
      </c>
      <c r="C1370" s="16" t="s">
        <v>2775</v>
      </c>
      <c r="D1370" s="21" t="s">
        <v>2776</v>
      </c>
    </row>
    <row r="1371" spans="1:4" s="17" customFormat="1">
      <c r="A1371" s="15" t="s">
        <v>119</v>
      </c>
      <c r="B1371" s="15" t="s">
        <v>413</v>
      </c>
      <c r="C1371" s="16" t="s">
        <v>2777</v>
      </c>
      <c r="D1371" s="21" t="s">
        <v>2778</v>
      </c>
    </row>
    <row r="1372" spans="1:4" s="17" customFormat="1">
      <c r="A1372" s="15" t="s">
        <v>119</v>
      </c>
      <c r="B1372" s="15" t="s">
        <v>413</v>
      </c>
      <c r="C1372" s="16" t="s">
        <v>2779</v>
      </c>
      <c r="D1372" s="21" t="s">
        <v>1824</v>
      </c>
    </row>
    <row r="1373" spans="1:4" s="17" customFormat="1">
      <c r="A1373" s="15" t="s">
        <v>119</v>
      </c>
      <c r="B1373" s="15" t="s">
        <v>413</v>
      </c>
      <c r="C1373" s="16" t="s">
        <v>2780</v>
      </c>
      <c r="D1373" s="21" t="s">
        <v>756</v>
      </c>
    </row>
    <row r="1374" spans="1:4" s="17" customFormat="1">
      <c r="A1374" s="15" t="s">
        <v>119</v>
      </c>
      <c r="B1374" s="15" t="s">
        <v>413</v>
      </c>
      <c r="C1374" s="16" t="s">
        <v>2781</v>
      </c>
      <c r="D1374" s="21" t="s">
        <v>2782</v>
      </c>
    </row>
    <row r="1375" spans="1:4" s="17" customFormat="1">
      <c r="A1375" s="15" t="s">
        <v>119</v>
      </c>
      <c r="B1375" s="15" t="s">
        <v>413</v>
      </c>
      <c r="C1375" s="16" t="s">
        <v>2783</v>
      </c>
      <c r="D1375" s="21" t="s">
        <v>2784</v>
      </c>
    </row>
    <row r="1376" spans="1:4" s="17" customFormat="1">
      <c r="A1376" s="15" t="s">
        <v>119</v>
      </c>
      <c r="B1376" s="15" t="s">
        <v>413</v>
      </c>
      <c r="C1376" s="16" t="s">
        <v>2785</v>
      </c>
      <c r="D1376" s="21" t="s">
        <v>1339</v>
      </c>
    </row>
    <row r="1377" spans="1:4" s="17" customFormat="1">
      <c r="A1377" s="15" t="s">
        <v>119</v>
      </c>
      <c r="B1377" s="15" t="s">
        <v>413</v>
      </c>
      <c r="C1377" s="16" t="s">
        <v>2786</v>
      </c>
      <c r="D1377" s="21" t="s">
        <v>2787</v>
      </c>
    </row>
    <row r="1378" spans="1:4" s="17" customFormat="1">
      <c r="A1378" s="15" t="s">
        <v>119</v>
      </c>
      <c r="B1378" s="15" t="s">
        <v>413</v>
      </c>
      <c r="C1378" s="16" t="s">
        <v>2788</v>
      </c>
      <c r="D1378" s="21" t="s">
        <v>2789</v>
      </c>
    </row>
    <row r="1379" spans="1:4" s="17" customFormat="1">
      <c r="A1379" s="15" t="s">
        <v>119</v>
      </c>
      <c r="B1379" s="15" t="s">
        <v>413</v>
      </c>
      <c r="C1379" s="16" t="s">
        <v>2790</v>
      </c>
      <c r="D1379" s="21" t="s">
        <v>2791</v>
      </c>
    </row>
    <row r="1380" spans="1:4" s="17" customFormat="1">
      <c r="A1380" s="15" t="s">
        <v>119</v>
      </c>
      <c r="B1380" s="15" t="s">
        <v>413</v>
      </c>
      <c r="C1380" s="16" t="s">
        <v>2792</v>
      </c>
      <c r="D1380" s="21" t="s">
        <v>2173</v>
      </c>
    </row>
    <row r="1381" spans="1:4" s="17" customFormat="1">
      <c r="A1381" s="15" t="s">
        <v>119</v>
      </c>
      <c r="B1381" s="15" t="s">
        <v>413</v>
      </c>
      <c r="C1381" s="16" t="s">
        <v>2793</v>
      </c>
      <c r="D1381" s="21" t="s">
        <v>2794</v>
      </c>
    </row>
    <row r="1382" spans="1:4" s="17" customFormat="1">
      <c r="A1382" s="15" t="s">
        <v>119</v>
      </c>
      <c r="B1382" s="15" t="s">
        <v>413</v>
      </c>
      <c r="C1382" s="16" t="s">
        <v>2795</v>
      </c>
      <c r="D1382" s="21" t="s">
        <v>2796</v>
      </c>
    </row>
    <row r="1383" spans="1:4" s="17" customFormat="1">
      <c r="A1383" s="15" t="s">
        <v>119</v>
      </c>
      <c r="B1383" s="15" t="s">
        <v>413</v>
      </c>
      <c r="C1383" s="16" t="s">
        <v>2797</v>
      </c>
      <c r="D1383" s="21" t="s">
        <v>2798</v>
      </c>
    </row>
    <row r="1384" spans="1:4" s="17" customFormat="1">
      <c r="A1384" s="15" t="s">
        <v>119</v>
      </c>
      <c r="B1384" s="15" t="s">
        <v>413</v>
      </c>
      <c r="C1384" s="16" t="s">
        <v>2799</v>
      </c>
      <c r="D1384" s="21" t="s">
        <v>2800</v>
      </c>
    </row>
    <row r="1385" spans="1:4" s="17" customFormat="1">
      <c r="A1385" s="15" t="s">
        <v>119</v>
      </c>
      <c r="B1385" s="15" t="s">
        <v>413</v>
      </c>
      <c r="C1385" s="16" t="s">
        <v>2801</v>
      </c>
      <c r="D1385" s="21" t="s">
        <v>2802</v>
      </c>
    </row>
    <row r="1386" spans="1:4" s="17" customFormat="1">
      <c r="A1386" s="15" t="s">
        <v>119</v>
      </c>
      <c r="B1386" s="15" t="s">
        <v>530</v>
      </c>
      <c r="C1386" s="16" t="s">
        <v>2803</v>
      </c>
      <c r="D1386" s="21" t="s">
        <v>2804</v>
      </c>
    </row>
    <row r="1387" spans="1:4" s="17" customFormat="1">
      <c r="A1387" s="15" t="s">
        <v>119</v>
      </c>
      <c r="B1387" s="15" t="s">
        <v>530</v>
      </c>
      <c r="C1387" s="16" t="s">
        <v>2805</v>
      </c>
      <c r="D1387" s="21" t="s">
        <v>2806</v>
      </c>
    </row>
    <row r="1388" spans="1:4" s="17" customFormat="1">
      <c r="A1388" s="15" t="s">
        <v>119</v>
      </c>
      <c r="B1388" s="15" t="s">
        <v>530</v>
      </c>
      <c r="C1388" s="16" t="s">
        <v>121</v>
      </c>
      <c r="D1388" s="21" t="s">
        <v>122</v>
      </c>
    </row>
    <row r="1389" spans="1:4" s="17" customFormat="1">
      <c r="A1389" s="15" t="s">
        <v>119</v>
      </c>
      <c r="B1389" s="15" t="s">
        <v>530</v>
      </c>
      <c r="C1389" s="16" t="s">
        <v>2807</v>
      </c>
      <c r="D1389" s="21" t="s">
        <v>2808</v>
      </c>
    </row>
    <row r="1390" spans="1:4" s="17" customFormat="1">
      <c r="A1390" s="15" t="s">
        <v>119</v>
      </c>
      <c r="B1390" s="15" t="s">
        <v>530</v>
      </c>
      <c r="C1390" s="16" t="s">
        <v>2809</v>
      </c>
      <c r="D1390" s="21" t="s">
        <v>2810</v>
      </c>
    </row>
    <row r="1391" spans="1:4" s="17" customFormat="1">
      <c r="A1391" s="15" t="s">
        <v>119</v>
      </c>
      <c r="B1391" s="15" t="s">
        <v>530</v>
      </c>
      <c r="C1391" s="16" t="s">
        <v>2811</v>
      </c>
      <c r="D1391" s="21" t="s">
        <v>315</v>
      </c>
    </row>
    <row r="1392" spans="1:4" s="17" customFormat="1">
      <c r="A1392" s="15" t="s">
        <v>119</v>
      </c>
      <c r="B1392" s="15" t="s">
        <v>530</v>
      </c>
      <c r="C1392" s="16" t="s">
        <v>2812</v>
      </c>
      <c r="D1392" s="21" t="s">
        <v>97</v>
      </c>
    </row>
    <row r="1393" spans="1:4" s="17" customFormat="1">
      <c r="A1393" s="15" t="s">
        <v>119</v>
      </c>
      <c r="B1393" s="15" t="s">
        <v>530</v>
      </c>
      <c r="C1393" s="16" t="s">
        <v>2813</v>
      </c>
      <c r="D1393" s="21" t="s">
        <v>1129</v>
      </c>
    </row>
    <row r="1394" spans="1:4" s="17" customFormat="1">
      <c r="A1394" s="15" t="s">
        <v>119</v>
      </c>
      <c r="B1394" s="15" t="s">
        <v>530</v>
      </c>
      <c r="C1394" s="16" t="s">
        <v>2814</v>
      </c>
      <c r="D1394" s="21" t="s">
        <v>779</v>
      </c>
    </row>
    <row r="1395" spans="1:4" s="17" customFormat="1">
      <c r="A1395" s="15" t="s">
        <v>119</v>
      </c>
      <c r="B1395" s="15" t="s">
        <v>530</v>
      </c>
      <c r="C1395" s="16" t="s">
        <v>154</v>
      </c>
      <c r="D1395" s="21" t="s">
        <v>155</v>
      </c>
    </row>
    <row r="1396" spans="1:4" s="17" customFormat="1">
      <c r="A1396" s="15" t="s">
        <v>119</v>
      </c>
      <c r="B1396" s="15" t="s">
        <v>530</v>
      </c>
      <c r="C1396" s="16" t="s">
        <v>2815</v>
      </c>
      <c r="D1396" s="21" t="s">
        <v>258</v>
      </c>
    </row>
    <row r="1397" spans="1:4" s="17" customFormat="1">
      <c r="A1397" s="15" t="s">
        <v>119</v>
      </c>
      <c r="B1397" s="15" t="s">
        <v>530</v>
      </c>
      <c r="C1397" s="16" t="s">
        <v>2816</v>
      </c>
      <c r="D1397" s="21" t="s">
        <v>2817</v>
      </c>
    </row>
    <row r="1398" spans="1:4" s="17" customFormat="1">
      <c r="A1398" s="15" t="s">
        <v>119</v>
      </c>
      <c r="B1398" s="15" t="s">
        <v>530</v>
      </c>
      <c r="C1398" s="16" t="s">
        <v>2818</v>
      </c>
      <c r="D1398" s="21" t="s">
        <v>120</v>
      </c>
    </row>
    <row r="1399" spans="1:4" s="17" customFormat="1">
      <c r="A1399" s="15" t="s">
        <v>119</v>
      </c>
      <c r="B1399" s="15" t="s">
        <v>530</v>
      </c>
      <c r="C1399" s="16" t="s">
        <v>2819</v>
      </c>
      <c r="D1399" s="21" t="s">
        <v>129</v>
      </c>
    </row>
    <row r="1400" spans="1:4" s="17" customFormat="1">
      <c r="A1400" s="15" t="s">
        <v>119</v>
      </c>
      <c r="B1400" s="15" t="s">
        <v>530</v>
      </c>
      <c r="C1400" s="16" t="s">
        <v>2820</v>
      </c>
      <c r="D1400" s="21" t="s">
        <v>2821</v>
      </c>
    </row>
    <row r="1401" spans="1:4" s="17" customFormat="1">
      <c r="A1401" s="15" t="s">
        <v>119</v>
      </c>
      <c r="B1401" s="15" t="s">
        <v>530</v>
      </c>
      <c r="C1401" s="16" t="s">
        <v>2822</v>
      </c>
      <c r="D1401" s="21" t="s">
        <v>2823</v>
      </c>
    </row>
    <row r="1402" spans="1:4" s="17" customFormat="1">
      <c r="A1402" s="15" t="s">
        <v>119</v>
      </c>
      <c r="B1402" s="15" t="s">
        <v>530</v>
      </c>
      <c r="C1402" s="16" t="s">
        <v>2824</v>
      </c>
      <c r="D1402" s="21" t="s">
        <v>2825</v>
      </c>
    </row>
    <row r="1403" spans="1:4" s="17" customFormat="1">
      <c r="A1403" s="15" t="s">
        <v>119</v>
      </c>
      <c r="B1403" s="15" t="s">
        <v>530</v>
      </c>
      <c r="C1403" s="16" t="s">
        <v>2826</v>
      </c>
      <c r="D1403" s="21" t="s">
        <v>2827</v>
      </c>
    </row>
    <row r="1404" spans="1:4" s="17" customFormat="1">
      <c r="A1404" s="15" t="s">
        <v>119</v>
      </c>
      <c r="B1404" s="15" t="s">
        <v>530</v>
      </c>
      <c r="C1404" s="16" t="s">
        <v>2828</v>
      </c>
      <c r="D1404" s="21" t="s">
        <v>57</v>
      </c>
    </row>
    <row r="1405" spans="1:4" s="17" customFormat="1">
      <c r="A1405" s="15" t="s">
        <v>119</v>
      </c>
      <c r="B1405" s="15" t="s">
        <v>530</v>
      </c>
      <c r="C1405" s="16" t="s">
        <v>2829</v>
      </c>
      <c r="D1405" s="21" t="s">
        <v>352</v>
      </c>
    </row>
    <row r="1406" spans="1:4" s="17" customFormat="1">
      <c r="A1406" s="15" t="s">
        <v>119</v>
      </c>
      <c r="B1406" s="15" t="s">
        <v>489</v>
      </c>
      <c r="C1406" s="16" t="s">
        <v>2830</v>
      </c>
      <c r="D1406" s="21" t="s">
        <v>1344</v>
      </c>
    </row>
    <row r="1407" spans="1:4" s="17" customFormat="1">
      <c r="A1407" s="15" t="s">
        <v>119</v>
      </c>
      <c r="B1407" s="15" t="s">
        <v>489</v>
      </c>
      <c r="C1407" s="16" t="s">
        <v>2831</v>
      </c>
      <c r="D1407" s="21" t="s">
        <v>79</v>
      </c>
    </row>
    <row r="1408" spans="1:4" s="17" customFormat="1">
      <c r="A1408" s="15" t="s">
        <v>119</v>
      </c>
      <c r="B1408" s="15" t="s">
        <v>489</v>
      </c>
      <c r="C1408" s="16" t="s">
        <v>2832</v>
      </c>
      <c r="D1408" s="21" t="s">
        <v>2833</v>
      </c>
    </row>
    <row r="1409" spans="1:4" s="17" customFormat="1">
      <c r="A1409" s="15" t="s">
        <v>119</v>
      </c>
      <c r="B1409" s="15" t="s">
        <v>489</v>
      </c>
      <c r="C1409" s="16" t="s">
        <v>140</v>
      </c>
      <c r="D1409" s="21" t="s">
        <v>141</v>
      </c>
    </row>
    <row r="1410" spans="1:4" s="17" customFormat="1">
      <c r="A1410" s="15" t="s">
        <v>119</v>
      </c>
      <c r="B1410" s="15" t="s">
        <v>489</v>
      </c>
      <c r="C1410" s="16" t="s">
        <v>2834</v>
      </c>
      <c r="D1410" s="21" t="s">
        <v>2835</v>
      </c>
    </row>
    <row r="1411" spans="1:4" s="17" customFormat="1">
      <c r="A1411" s="15" t="s">
        <v>119</v>
      </c>
      <c r="B1411" s="15" t="s">
        <v>489</v>
      </c>
      <c r="C1411" s="16" t="s">
        <v>2836</v>
      </c>
      <c r="D1411" s="21" t="s">
        <v>2837</v>
      </c>
    </row>
    <row r="1412" spans="1:4" s="17" customFormat="1">
      <c r="A1412" s="15" t="s">
        <v>119</v>
      </c>
      <c r="B1412" s="15" t="s">
        <v>489</v>
      </c>
      <c r="C1412" s="16" t="s">
        <v>2838</v>
      </c>
      <c r="D1412" s="21" t="s">
        <v>2839</v>
      </c>
    </row>
    <row r="1413" spans="1:4" s="17" customFormat="1">
      <c r="A1413" s="15" t="s">
        <v>119</v>
      </c>
      <c r="B1413" s="15" t="s">
        <v>489</v>
      </c>
      <c r="C1413" s="16" t="s">
        <v>2840</v>
      </c>
      <c r="D1413" s="21" t="s">
        <v>756</v>
      </c>
    </row>
    <row r="1414" spans="1:4" s="17" customFormat="1">
      <c r="A1414" s="15" t="s">
        <v>119</v>
      </c>
      <c r="B1414" s="15" t="s">
        <v>489</v>
      </c>
      <c r="C1414" s="16" t="s">
        <v>2841</v>
      </c>
      <c r="D1414" s="21" t="s">
        <v>228</v>
      </c>
    </row>
    <row r="1415" spans="1:4" s="17" customFormat="1">
      <c r="A1415" s="15" t="s">
        <v>119</v>
      </c>
      <c r="B1415" s="15" t="s">
        <v>489</v>
      </c>
      <c r="C1415" s="16" t="s">
        <v>2842</v>
      </c>
      <c r="D1415" s="21" t="s">
        <v>527</v>
      </c>
    </row>
    <row r="1416" spans="1:4" s="17" customFormat="1">
      <c r="A1416" s="15" t="s">
        <v>119</v>
      </c>
      <c r="B1416" s="15" t="s">
        <v>489</v>
      </c>
      <c r="C1416" s="16" t="s">
        <v>2843</v>
      </c>
      <c r="D1416" s="21" t="s">
        <v>2844</v>
      </c>
    </row>
    <row r="1417" spans="1:4" s="17" customFormat="1">
      <c r="A1417" s="15" t="s">
        <v>119</v>
      </c>
      <c r="B1417" s="15" t="s">
        <v>489</v>
      </c>
      <c r="C1417" s="16" t="s">
        <v>2845</v>
      </c>
      <c r="D1417" s="21" t="s">
        <v>2846</v>
      </c>
    </row>
    <row r="1418" spans="1:4" s="17" customFormat="1">
      <c r="A1418" s="15" t="s">
        <v>119</v>
      </c>
      <c r="B1418" s="15" t="s">
        <v>489</v>
      </c>
      <c r="C1418" s="16" t="s">
        <v>2847</v>
      </c>
      <c r="D1418" s="21" t="s">
        <v>2848</v>
      </c>
    </row>
    <row r="1419" spans="1:4" s="17" customFormat="1">
      <c r="A1419" s="15" t="s">
        <v>119</v>
      </c>
      <c r="B1419" s="15" t="s">
        <v>489</v>
      </c>
      <c r="C1419" s="16" t="s">
        <v>2849</v>
      </c>
      <c r="D1419" s="21" t="s">
        <v>2850</v>
      </c>
    </row>
    <row r="1420" spans="1:4" s="17" customFormat="1">
      <c r="A1420" s="15" t="s">
        <v>119</v>
      </c>
      <c r="B1420" s="15" t="s">
        <v>489</v>
      </c>
      <c r="C1420" s="16" t="s">
        <v>2851</v>
      </c>
      <c r="D1420" s="21" t="s">
        <v>2852</v>
      </c>
    </row>
    <row r="1421" spans="1:4" s="17" customFormat="1">
      <c r="A1421" s="15" t="s">
        <v>119</v>
      </c>
      <c r="B1421" s="15" t="s">
        <v>489</v>
      </c>
      <c r="C1421" s="16" t="s">
        <v>2853</v>
      </c>
      <c r="D1421" s="21" t="s">
        <v>146</v>
      </c>
    </row>
    <row r="1422" spans="1:4" s="17" customFormat="1">
      <c r="A1422" s="15" t="s">
        <v>119</v>
      </c>
      <c r="B1422" s="15" t="s">
        <v>489</v>
      </c>
      <c r="C1422" s="16" t="s">
        <v>2854</v>
      </c>
      <c r="D1422" s="21" t="s">
        <v>190</v>
      </c>
    </row>
    <row r="1423" spans="1:4" s="17" customFormat="1">
      <c r="A1423" s="15" t="s">
        <v>119</v>
      </c>
      <c r="B1423" s="15" t="s">
        <v>493</v>
      </c>
      <c r="C1423" s="16" t="s">
        <v>602</v>
      </c>
      <c r="D1423" s="21" t="s">
        <v>2855</v>
      </c>
    </row>
    <row r="1424" spans="1:4" s="17" customFormat="1">
      <c r="A1424" s="15" t="s">
        <v>119</v>
      </c>
      <c r="B1424" s="15" t="s">
        <v>493</v>
      </c>
      <c r="C1424" s="16" t="s">
        <v>2856</v>
      </c>
      <c r="D1424" s="21" t="s">
        <v>125</v>
      </c>
    </row>
    <row r="1425" spans="1:4" s="17" customFormat="1">
      <c r="A1425" s="15" t="s">
        <v>119</v>
      </c>
      <c r="B1425" s="15" t="s">
        <v>493</v>
      </c>
      <c r="C1425" s="16" t="s">
        <v>562</v>
      </c>
      <c r="D1425" s="21" t="s">
        <v>82</v>
      </c>
    </row>
    <row r="1426" spans="1:4" s="17" customFormat="1">
      <c r="A1426" s="15" t="s">
        <v>119</v>
      </c>
      <c r="B1426" s="15" t="s">
        <v>493</v>
      </c>
      <c r="C1426" s="16" t="s">
        <v>2857</v>
      </c>
      <c r="D1426" s="21" t="s">
        <v>2858</v>
      </c>
    </row>
    <row r="1427" spans="1:4" s="17" customFormat="1">
      <c r="A1427" s="15" t="s">
        <v>119</v>
      </c>
      <c r="B1427" s="15" t="s">
        <v>493</v>
      </c>
      <c r="C1427" s="16" t="s">
        <v>565</v>
      </c>
      <c r="D1427" s="21" t="s">
        <v>566</v>
      </c>
    </row>
    <row r="1428" spans="1:4" s="17" customFormat="1">
      <c r="A1428" s="15" t="s">
        <v>119</v>
      </c>
      <c r="B1428" s="15" t="s">
        <v>493</v>
      </c>
      <c r="C1428" s="16" t="s">
        <v>2859</v>
      </c>
      <c r="D1428" s="21" t="s">
        <v>2860</v>
      </c>
    </row>
    <row r="1429" spans="1:4" s="17" customFormat="1">
      <c r="A1429" s="15" t="s">
        <v>119</v>
      </c>
      <c r="B1429" s="15" t="s">
        <v>493</v>
      </c>
      <c r="C1429" s="16" t="s">
        <v>2861</v>
      </c>
      <c r="D1429" s="21" t="s">
        <v>2862</v>
      </c>
    </row>
    <row r="1430" spans="1:4" s="17" customFormat="1">
      <c r="A1430" s="15" t="s">
        <v>119</v>
      </c>
      <c r="B1430" s="15" t="s">
        <v>493</v>
      </c>
      <c r="C1430" s="16" t="s">
        <v>2863</v>
      </c>
      <c r="D1430" s="21" t="s">
        <v>2864</v>
      </c>
    </row>
    <row r="1431" spans="1:4" s="17" customFormat="1">
      <c r="A1431" s="15" t="s">
        <v>119</v>
      </c>
      <c r="B1431" s="15" t="s">
        <v>493</v>
      </c>
      <c r="C1431" s="16" t="s">
        <v>2865</v>
      </c>
      <c r="D1431" s="21" t="s">
        <v>159</v>
      </c>
    </row>
    <row r="1432" spans="1:4" s="17" customFormat="1">
      <c r="A1432" s="15" t="s">
        <v>119</v>
      </c>
      <c r="B1432" s="15" t="s">
        <v>493</v>
      </c>
      <c r="C1432" s="16" t="s">
        <v>2866</v>
      </c>
      <c r="D1432" s="21" t="s">
        <v>2867</v>
      </c>
    </row>
    <row r="1433" spans="1:4" s="17" customFormat="1">
      <c r="A1433" s="15" t="s">
        <v>119</v>
      </c>
      <c r="B1433" s="15" t="s">
        <v>493</v>
      </c>
      <c r="C1433" s="16" t="s">
        <v>2868</v>
      </c>
      <c r="D1433" s="21" t="s">
        <v>58</v>
      </c>
    </row>
    <row r="1434" spans="1:4" s="17" customFormat="1">
      <c r="A1434" s="15" t="s">
        <v>119</v>
      </c>
      <c r="B1434" s="15" t="s">
        <v>493</v>
      </c>
      <c r="C1434" s="16" t="s">
        <v>2869</v>
      </c>
      <c r="D1434" s="21" t="s">
        <v>2738</v>
      </c>
    </row>
    <row r="1435" spans="1:4" s="17" customFormat="1">
      <c r="A1435" s="15" t="s">
        <v>119</v>
      </c>
      <c r="B1435" s="15" t="s">
        <v>493</v>
      </c>
      <c r="C1435" s="16" t="s">
        <v>2870</v>
      </c>
      <c r="D1435" s="21" t="s">
        <v>2134</v>
      </c>
    </row>
    <row r="1436" spans="1:4" s="17" customFormat="1">
      <c r="A1436" s="15" t="s">
        <v>119</v>
      </c>
      <c r="B1436" s="15" t="s">
        <v>493</v>
      </c>
      <c r="C1436" s="16" t="s">
        <v>563</v>
      </c>
      <c r="D1436" s="21" t="s">
        <v>564</v>
      </c>
    </row>
    <row r="1437" spans="1:4" s="17" customFormat="1">
      <c r="A1437" s="15" t="s">
        <v>119</v>
      </c>
      <c r="B1437" s="15" t="s">
        <v>493</v>
      </c>
      <c r="C1437" s="16" t="s">
        <v>2871</v>
      </c>
      <c r="D1437" s="21" t="s">
        <v>2872</v>
      </c>
    </row>
    <row r="1438" spans="1:4" s="17" customFormat="1">
      <c r="A1438" s="15" t="s">
        <v>119</v>
      </c>
      <c r="B1438" s="15" t="s">
        <v>493</v>
      </c>
      <c r="C1438" s="16" t="s">
        <v>2873</v>
      </c>
      <c r="D1438" s="21" t="s">
        <v>2874</v>
      </c>
    </row>
    <row r="1439" spans="1:4" s="17" customFormat="1">
      <c r="A1439" s="15" t="s">
        <v>119</v>
      </c>
      <c r="B1439" s="15" t="s">
        <v>493</v>
      </c>
      <c r="C1439" s="16" t="s">
        <v>2875</v>
      </c>
      <c r="D1439" s="21" t="s">
        <v>2876</v>
      </c>
    </row>
    <row r="1440" spans="1:4" s="17" customFormat="1">
      <c r="A1440" s="15" t="s">
        <v>119</v>
      </c>
      <c r="B1440" s="15" t="s">
        <v>493</v>
      </c>
      <c r="C1440" s="16" t="s">
        <v>2877</v>
      </c>
      <c r="D1440" s="21" t="s">
        <v>147</v>
      </c>
    </row>
    <row r="1441" spans="1:4" s="17" customFormat="1">
      <c r="A1441" s="15" t="s">
        <v>119</v>
      </c>
      <c r="B1441" s="15" t="s">
        <v>493</v>
      </c>
      <c r="C1441" s="16" t="s">
        <v>2878</v>
      </c>
      <c r="D1441" s="21" t="s">
        <v>2879</v>
      </c>
    </row>
    <row r="1442" spans="1:4" s="17" customFormat="1">
      <c r="A1442" s="15" t="s">
        <v>119</v>
      </c>
      <c r="B1442" s="15" t="s">
        <v>493</v>
      </c>
      <c r="C1442" s="16" t="s">
        <v>2880</v>
      </c>
      <c r="D1442" s="21" t="s">
        <v>156</v>
      </c>
    </row>
    <row r="1443" spans="1:4" s="17" customFormat="1">
      <c r="A1443" s="15" t="s">
        <v>119</v>
      </c>
      <c r="B1443" s="15" t="s">
        <v>493</v>
      </c>
      <c r="C1443" s="16" t="s">
        <v>2881</v>
      </c>
      <c r="D1443" s="21" t="s">
        <v>124</v>
      </c>
    </row>
    <row r="1444" spans="1:4" s="17" customFormat="1">
      <c r="A1444" s="15" t="s">
        <v>119</v>
      </c>
      <c r="B1444" s="15" t="s">
        <v>493</v>
      </c>
      <c r="C1444" s="16" t="s">
        <v>2882</v>
      </c>
      <c r="D1444" s="21" t="s">
        <v>2883</v>
      </c>
    </row>
    <row r="1445" spans="1:4" s="17" customFormat="1">
      <c r="A1445" s="15" t="s">
        <v>119</v>
      </c>
      <c r="B1445" s="15" t="s">
        <v>493</v>
      </c>
      <c r="C1445" s="16" t="s">
        <v>2882</v>
      </c>
      <c r="D1445" s="21" t="s">
        <v>2884</v>
      </c>
    </row>
    <row r="1446" spans="1:4" s="17" customFormat="1">
      <c r="A1446" s="15" t="s">
        <v>119</v>
      </c>
      <c r="B1446" s="15" t="s">
        <v>493</v>
      </c>
      <c r="C1446" s="16" t="s">
        <v>2882</v>
      </c>
      <c r="D1446" s="21" t="s">
        <v>2885</v>
      </c>
    </row>
    <row r="1447" spans="1:4" s="17" customFormat="1">
      <c r="A1447" s="15" t="s">
        <v>119</v>
      </c>
      <c r="B1447" s="15" t="s">
        <v>493</v>
      </c>
      <c r="C1447" s="16" t="s">
        <v>2755</v>
      </c>
      <c r="D1447" s="21" t="s">
        <v>2886</v>
      </c>
    </row>
    <row r="1448" spans="1:4" s="17" customFormat="1">
      <c r="A1448" s="15" t="s">
        <v>119</v>
      </c>
      <c r="B1448" s="15" t="s">
        <v>410</v>
      </c>
      <c r="C1448" s="16" t="s">
        <v>2887</v>
      </c>
      <c r="D1448" s="21" t="s">
        <v>123</v>
      </c>
    </row>
    <row r="1449" spans="1:4" s="17" customFormat="1">
      <c r="A1449" s="15" t="s">
        <v>119</v>
      </c>
      <c r="B1449" s="15" t="s">
        <v>410</v>
      </c>
      <c r="C1449" s="16" t="s">
        <v>2888</v>
      </c>
      <c r="D1449" s="21" t="s">
        <v>135</v>
      </c>
    </row>
    <row r="1450" spans="1:4" s="17" customFormat="1">
      <c r="A1450" s="15" t="s">
        <v>119</v>
      </c>
      <c r="B1450" s="15" t="s">
        <v>410</v>
      </c>
      <c r="C1450" s="16" t="s">
        <v>2889</v>
      </c>
      <c r="D1450" s="21" t="s">
        <v>132</v>
      </c>
    </row>
    <row r="1451" spans="1:4" s="17" customFormat="1">
      <c r="A1451" s="15" t="s">
        <v>119</v>
      </c>
      <c r="B1451" s="15" t="s">
        <v>410</v>
      </c>
      <c r="C1451" s="16" t="s">
        <v>2890</v>
      </c>
      <c r="D1451" s="21" t="s">
        <v>2891</v>
      </c>
    </row>
    <row r="1452" spans="1:4" s="17" customFormat="1">
      <c r="A1452" s="15" t="s">
        <v>119</v>
      </c>
      <c r="B1452" s="15" t="s">
        <v>410</v>
      </c>
      <c r="C1452" s="16" t="s">
        <v>2892</v>
      </c>
      <c r="D1452" s="21" t="s">
        <v>138</v>
      </c>
    </row>
    <row r="1453" spans="1:4" s="17" customFormat="1">
      <c r="A1453" s="15" t="s">
        <v>119</v>
      </c>
      <c r="B1453" s="15" t="s">
        <v>410</v>
      </c>
      <c r="C1453" s="16" t="s">
        <v>2893</v>
      </c>
      <c r="D1453" s="21" t="s">
        <v>2894</v>
      </c>
    </row>
    <row r="1454" spans="1:4" s="17" customFormat="1">
      <c r="A1454" s="15" t="s">
        <v>119</v>
      </c>
      <c r="B1454" s="15" t="s">
        <v>410</v>
      </c>
      <c r="C1454" s="16" t="s">
        <v>2895</v>
      </c>
      <c r="D1454" s="21" t="s">
        <v>2896</v>
      </c>
    </row>
    <row r="1455" spans="1:4" s="17" customFormat="1">
      <c r="A1455" s="15" t="s">
        <v>119</v>
      </c>
      <c r="B1455" s="15" t="s">
        <v>410</v>
      </c>
      <c r="C1455" s="16" t="s">
        <v>2897</v>
      </c>
      <c r="D1455" s="21" t="s">
        <v>160</v>
      </c>
    </row>
    <row r="1456" spans="1:4" s="17" customFormat="1">
      <c r="A1456" s="15" t="s">
        <v>119</v>
      </c>
      <c r="B1456" s="15" t="s">
        <v>410</v>
      </c>
      <c r="C1456" s="16" t="s">
        <v>2898</v>
      </c>
      <c r="D1456" s="21" t="s">
        <v>139</v>
      </c>
    </row>
    <row r="1457" spans="1:4" s="17" customFormat="1">
      <c r="A1457" s="15" t="s">
        <v>119</v>
      </c>
      <c r="B1457" s="15" t="s">
        <v>410</v>
      </c>
      <c r="C1457" s="16" t="s">
        <v>2899</v>
      </c>
      <c r="D1457" s="21" t="s">
        <v>2900</v>
      </c>
    </row>
    <row r="1458" spans="1:4" s="17" customFormat="1">
      <c r="A1458" s="15" t="s">
        <v>119</v>
      </c>
      <c r="B1458" s="15" t="s">
        <v>410</v>
      </c>
      <c r="C1458" s="16" t="s">
        <v>567</v>
      </c>
      <c r="D1458" s="21" t="s">
        <v>568</v>
      </c>
    </row>
    <row r="1459" spans="1:4" s="17" customFormat="1">
      <c r="A1459" s="15" t="s">
        <v>119</v>
      </c>
      <c r="B1459" s="15" t="s">
        <v>410</v>
      </c>
      <c r="C1459" s="16" t="s">
        <v>2901</v>
      </c>
      <c r="D1459" s="21" t="s">
        <v>2902</v>
      </c>
    </row>
    <row r="1460" spans="1:4" s="17" customFormat="1">
      <c r="A1460" s="15" t="s">
        <v>119</v>
      </c>
      <c r="B1460" s="15" t="s">
        <v>410</v>
      </c>
      <c r="C1460" s="16" t="s">
        <v>2903</v>
      </c>
      <c r="D1460" s="21" t="s">
        <v>2904</v>
      </c>
    </row>
    <row r="1461" spans="1:4" s="17" customFormat="1">
      <c r="A1461" s="15" t="s">
        <v>119</v>
      </c>
      <c r="B1461" s="15" t="s">
        <v>410</v>
      </c>
      <c r="C1461" s="16" t="s">
        <v>2905</v>
      </c>
      <c r="D1461" s="21" t="s">
        <v>2906</v>
      </c>
    </row>
    <row r="1462" spans="1:4" s="17" customFormat="1">
      <c r="A1462" s="15" t="s">
        <v>119</v>
      </c>
      <c r="B1462" s="15" t="s">
        <v>410</v>
      </c>
      <c r="C1462" s="16" t="s">
        <v>2907</v>
      </c>
      <c r="D1462" s="21" t="s">
        <v>281</v>
      </c>
    </row>
    <row r="1463" spans="1:4" s="17" customFormat="1">
      <c r="A1463" s="15" t="s">
        <v>119</v>
      </c>
      <c r="B1463" s="15" t="s">
        <v>410</v>
      </c>
      <c r="C1463" s="16" t="s">
        <v>2908</v>
      </c>
      <c r="D1463" s="21" t="s">
        <v>663</v>
      </c>
    </row>
    <row r="1464" spans="1:4" s="17" customFormat="1">
      <c r="A1464" s="15" t="s">
        <v>119</v>
      </c>
      <c r="B1464" s="15" t="s">
        <v>410</v>
      </c>
      <c r="C1464" s="16" t="s">
        <v>2909</v>
      </c>
      <c r="D1464" s="21" t="s">
        <v>951</v>
      </c>
    </row>
    <row r="1465" spans="1:4" s="17" customFormat="1">
      <c r="A1465" s="15" t="s">
        <v>119</v>
      </c>
      <c r="B1465" s="15" t="s">
        <v>410</v>
      </c>
      <c r="C1465" s="16" t="s">
        <v>2910</v>
      </c>
      <c r="D1465" s="21" t="s">
        <v>2911</v>
      </c>
    </row>
    <row r="1466" spans="1:4" s="17" customFormat="1">
      <c r="A1466" s="15" t="s">
        <v>119</v>
      </c>
      <c r="B1466" s="15" t="s">
        <v>410</v>
      </c>
      <c r="C1466" s="16" t="s">
        <v>2912</v>
      </c>
      <c r="D1466" s="21" t="s">
        <v>2913</v>
      </c>
    </row>
    <row r="1467" spans="1:4" s="17" customFormat="1">
      <c r="A1467" s="15" t="s">
        <v>119</v>
      </c>
      <c r="B1467" s="15" t="s">
        <v>410</v>
      </c>
      <c r="C1467" s="16" t="s">
        <v>2914</v>
      </c>
      <c r="D1467" s="21" t="s">
        <v>2915</v>
      </c>
    </row>
    <row r="1468" spans="1:4" s="17" customFormat="1">
      <c r="A1468" s="15" t="s">
        <v>119</v>
      </c>
      <c r="B1468" s="15" t="s">
        <v>420</v>
      </c>
      <c r="C1468" s="16" t="s">
        <v>2916</v>
      </c>
      <c r="D1468" s="21" t="s">
        <v>2917</v>
      </c>
    </row>
    <row r="1469" spans="1:4" s="17" customFormat="1">
      <c r="A1469" s="15" t="s">
        <v>119</v>
      </c>
      <c r="B1469" s="15" t="s">
        <v>420</v>
      </c>
      <c r="C1469" s="16" t="s">
        <v>2918</v>
      </c>
      <c r="D1469" s="21" t="s">
        <v>2919</v>
      </c>
    </row>
    <row r="1470" spans="1:4" s="17" customFormat="1">
      <c r="A1470" s="15" t="s">
        <v>119</v>
      </c>
      <c r="B1470" s="15" t="s">
        <v>420</v>
      </c>
      <c r="C1470" s="16" t="s">
        <v>2920</v>
      </c>
      <c r="D1470" s="21" t="s">
        <v>321</v>
      </c>
    </row>
    <row r="1471" spans="1:4" s="17" customFormat="1">
      <c r="A1471" s="15" t="s">
        <v>119</v>
      </c>
      <c r="B1471" s="15" t="s">
        <v>420</v>
      </c>
      <c r="C1471" s="16" t="s">
        <v>2921</v>
      </c>
      <c r="D1471" s="21" t="s">
        <v>2922</v>
      </c>
    </row>
    <row r="1472" spans="1:4" s="17" customFormat="1">
      <c r="A1472" s="15" t="s">
        <v>119</v>
      </c>
      <c r="B1472" s="15" t="s">
        <v>420</v>
      </c>
      <c r="C1472" s="16" t="s">
        <v>2923</v>
      </c>
      <c r="D1472" s="21" t="s">
        <v>2292</v>
      </c>
    </row>
    <row r="1473" spans="1:4" s="17" customFormat="1">
      <c r="A1473" s="15" t="s">
        <v>119</v>
      </c>
      <c r="B1473" s="15" t="s">
        <v>420</v>
      </c>
      <c r="C1473" s="16" t="s">
        <v>2924</v>
      </c>
      <c r="D1473" s="21" t="s">
        <v>2925</v>
      </c>
    </row>
    <row r="1474" spans="1:4" s="17" customFormat="1">
      <c r="A1474" s="15" t="s">
        <v>119</v>
      </c>
      <c r="B1474" s="15" t="s">
        <v>420</v>
      </c>
      <c r="C1474" s="16" t="s">
        <v>2926</v>
      </c>
      <c r="D1474" s="21" t="s">
        <v>2927</v>
      </c>
    </row>
    <row r="1475" spans="1:4" s="17" customFormat="1">
      <c r="A1475" s="15" t="s">
        <v>119</v>
      </c>
      <c r="B1475" s="15" t="s">
        <v>420</v>
      </c>
      <c r="C1475" s="16" t="s">
        <v>2928</v>
      </c>
      <c r="D1475" s="21" t="s">
        <v>2929</v>
      </c>
    </row>
    <row r="1476" spans="1:4" s="17" customFormat="1">
      <c r="A1476" s="15" t="s">
        <v>119</v>
      </c>
      <c r="B1476" s="15" t="s">
        <v>420</v>
      </c>
      <c r="C1476" s="16" t="s">
        <v>2930</v>
      </c>
      <c r="D1476" s="21" t="s">
        <v>2931</v>
      </c>
    </row>
    <row r="1477" spans="1:4" s="17" customFormat="1">
      <c r="A1477" s="15" t="s">
        <v>119</v>
      </c>
      <c r="B1477" s="15" t="s">
        <v>420</v>
      </c>
      <c r="C1477" s="16" t="s">
        <v>2932</v>
      </c>
      <c r="D1477" s="21" t="s">
        <v>90</v>
      </c>
    </row>
    <row r="1478" spans="1:4" s="17" customFormat="1">
      <c r="A1478" s="15" t="s">
        <v>119</v>
      </c>
      <c r="B1478" s="15" t="s">
        <v>420</v>
      </c>
      <c r="C1478" s="16" t="s">
        <v>2933</v>
      </c>
      <c r="D1478" s="21" t="s">
        <v>2934</v>
      </c>
    </row>
    <row r="1479" spans="1:4" s="17" customFormat="1">
      <c r="A1479" s="15" t="s">
        <v>119</v>
      </c>
      <c r="B1479" s="15" t="s">
        <v>420</v>
      </c>
      <c r="C1479" s="16" t="s">
        <v>2935</v>
      </c>
      <c r="D1479" s="21" t="s">
        <v>2936</v>
      </c>
    </row>
    <row r="1480" spans="1:4" s="17" customFormat="1">
      <c r="A1480" s="15" t="s">
        <v>119</v>
      </c>
      <c r="B1480" s="15" t="s">
        <v>420</v>
      </c>
      <c r="C1480" s="16" t="s">
        <v>2937</v>
      </c>
      <c r="D1480" s="21" t="s">
        <v>2938</v>
      </c>
    </row>
    <row r="1481" spans="1:4" s="17" customFormat="1">
      <c r="A1481" s="15" t="s">
        <v>119</v>
      </c>
      <c r="B1481" s="15" t="s">
        <v>420</v>
      </c>
      <c r="C1481" s="16" t="s">
        <v>2939</v>
      </c>
      <c r="D1481" s="21" t="s">
        <v>2940</v>
      </c>
    </row>
    <row r="1482" spans="1:4" s="17" customFormat="1">
      <c r="A1482" s="15" t="s">
        <v>119</v>
      </c>
      <c r="B1482" s="15" t="s">
        <v>420</v>
      </c>
      <c r="C1482" s="16" t="s">
        <v>2941</v>
      </c>
      <c r="D1482" s="21" t="s">
        <v>190</v>
      </c>
    </row>
    <row r="1483" spans="1:4" s="17" customFormat="1">
      <c r="A1483" s="15" t="s">
        <v>119</v>
      </c>
      <c r="B1483" s="15" t="s">
        <v>420</v>
      </c>
      <c r="C1483" s="16" t="s">
        <v>2942</v>
      </c>
      <c r="D1483" s="21" t="s">
        <v>2943</v>
      </c>
    </row>
    <row r="1484" spans="1:4" s="17" customFormat="1">
      <c r="A1484" s="15" t="s">
        <v>119</v>
      </c>
      <c r="B1484" s="15" t="s">
        <v>420</v>
      </c>
      <c r="C1484" s="16" t="s">
        <v>2944</v>
      </c>
      <c r="D1484" s="21" t="s">
        <v>322</v>
      </c>
    </row>
    <row r="1485" spans="1:4" s="17" customFormat="1">
      <c r="A1485" s="15" t="s">
        <v>119</v>
      </c>
      <c r="B1485" s="15" t="s">
        <v>420</v>
      </c>
      <c r="C1485" s="16" t="s">
        <v>2945</v>
      </c>
      <c r="D1485" s="21" t="s">
        <v>2946</v>
      </c>
    </row>
    <row r="1486" spans="1:4" s="17" customFormat="1">
      <c r="A1486" s="15" t="s">
        <v>119</v>
      </c>
      <c r="B1486" s="15" t="s">
        <v>420</v>
      </c>
      <c r="C1486" s="16" t="s">
        <v>2947</v>
      </c>
      <c r="D1486" s="21" t="s">
        <v>2948</v>
      </c>
    </row>
    <row r="1487" spans="1:4" s="17" customFormat="1">
      <c r="A1487" s="15" t="s">
        <v>119</v>
      </c>
      <c r="B1487" s="15" t="s">
        <v>420</v>
      </c>
      <c r="C1487" s="16" t="s">
        <v>2949</v>
      </c>
      <c r="D1487" s="21" t="s">
        <v>523</v>
      </c>
    </row>
    <row r="1488" spans="1:4" s="17" customFormat="1">
      <c r="A1488" s="15" t="s">
        <v>119</v>
      </c>
      <c r="B1488" s="15" t="s">
        <v>420</v>
      </c>
      <c r="C1488" s="16" t="s">
        <v>2950</v>
      </c>
      <c r="D1488" s="21" t="s">
        <v>2951</v>
      </c>
    </row>
    <row r="1489" spans="1:4" s="17" customFormat="1">
      <c r="A1489" s="15" t="s">
        <v>119</v>
      </c>
      <c r="B1489" s="15" t="s">
        <v>420</v>
      </c>
      <c r="C1489" s="16" t="s">
        <v>2952</v>
      </c>
      <c r="D1489" s="21" t="s">
        <v>2953</v>
      </c>
    </row>
    <row r="1490" spans="1:4" s="17" customFormat="1">
      <c r="A1490" s="15" t="s">
        <v>119</v>
      </c>
      <c r="B1490" s="15" t="s">
        <v>420</v>
      </c>
      <c r="C1490" s="16" t="s">
        <v>2954</v>
      </c>
      <c r="D1490" s="21" t="s">
        <v>2810</v>
      </c>
    </row>
    <row r="1491" spans="1:4" s="17" customFormat="1">
      <c r="A1491" s="15" t="s">
        <v>119</v>
      </c>
      <c r="B1491" s="15" t="s">
        <v>420</v>
      </c>
      <c r="C1491" s="16" t="s">
        <v>2955</v>
      </c>
      <c r="D1491" s="21" t="s">
        <v>323</v>
      </c>
    </row>
    <row r="1492" spans="1:4" s="17" customFormat="1">
      <c r="A1492" s="15" t="s">
        <v>119</v>
      </c>
      <c r="B1492" s="15" t="s">
        <v>420</v>
      </c>
      <c r="C1492" s="16" t="s">
        <v>2956</v>
      </c>
      <c r="D1492" s="21" t="s">
        <v>324</v>
      </c>
    </row>
    <row r="1493" spans="1:4" s="17" customFormat="1">
      <c r="A1493" s="15" t="s">
        <v>119</v>
      </c>
      <c r="B1493" s="15" t="s">
        <v>420</v>
      </c>
      <c r="C1493" s="16" t="s">
        <v>2957</v>
      </c>
      <c r="D1493" s="21" t="s">
        <v>2958</v>
      </c>
    </row>
    <row r="1494" spans="1:4" s="17" customFormat="1">
      <c r="A1494" s="15" t="s">
        <v>119</v>
      </c>
      <c r="B1494" s="15" t="s">
        <v>553</v>
      </c>
      <c r="C1494" s="16" t="s">
        <v>2959</v>
      </c>
      <c r="D1494" s="21" t="s">
        <v>42</v>
      </c>
    </row>
    <row r="1495" spans="1:4" s="17" customFormat="1">
      <c r="A1495" s="15" t="s">
        <v>119</v>
      </c>
      <c r="B1495" s="15" t="s">
        <v>553</v>
      </c>
      <c r="C1495" s="16" t="s">
        <v>2960</v>
      </c>
      <c r="D1495" s="21" t="s">
        <v>2961</v>
      </c>
    </row>
    <row r="1496" spans="1:4" s="17" customFormat="1">
      <c r="A1496" s="15" t="s">
        <v>119</v>
      </c>
      <c r="B1496" s="15" t="s">
        <v>553</v>
      </c>
      <c r="C1496" s="16" t="s">
        <v>2962</v>
      </c>
      <c r="D1496" s="21" t="s">
        <v>190</v>
      </c>
    </row>
    <row r="1497" spans="1:4" s="17" customFormat="1">
      <c r="A1497" s="15" t="s">
        <v>119</v>
      </c>
      <c r="B1497" s="15" t="s">
        <v>553</v>
      </c>
      <c r="C1497" s="16" t="s">
        <v>2963</v>
      </c>
      <c r="D1497" s="21" t="s">
        <v>2292</v>
      </c>
    </row>
    <row r="1498" spans="1:4" s="17" customFormat="1">
      <c r="A1498" s="15" t="s">
        <v>119</v>
      </c>
      <c r="B1498" s="15" t="s">
        <v>553</v>
      </c>
      <c r="C1498" s="16" t="s">
        <v>2964</v>
      </c>
      <c r="D1498" s="21" t="s">
        <v>167</v>
      </c>
    </row>
    <row r="1499" spans="1:4" s="17" customFormat="1">
      <c r="A1499" s="15" t="s">
        <v>119</v>
      </c>
      <c r="B1499" s="15" t="s">
        <v>553</v>
      </c>
      <c r="C1499" s="16" t="s">
        <v>2965</v>
      </c>
      <c r="D1499" s="21" t="s">
        <v>2966</v>
      </c>
    </row>
    <row r="1500" spans="1:4" s="17" customFormat="1">
      <c r="A1500" s="15" t="s">
        <v>119</v>
      </c>
      <c r="B1500" s="15" t="s">
        <v>553</v>
      </c>
      <c r="C1500" s="16" t="s">
        <v>2967</v>
      </c>
      <c r="D1500" s="21" t="s">
        <v>53</v>
      </c>
    </row>
    <row r="1501" spans="1:4" s="17" customFormat="1">
      <c r="A1501" s="15" t="s">
        <v>119</v>
      </c>
      <c r="B1501" s="15" t="s">
        <v>553</v>
      </c>
      <c r="C1501" s="16" t="s">
        <v>2968</v>
      </c>
      <c r="D1501" s="21" t="s">
        <v>1824</v>
      </c>
    </row>
    <row r="1502" spans="1:4" s="17" customFormat="1">
      <c r="A1502" s="15" t="s">
        <v>119</v>
      </c>
      <c r="B1502" s="15" t="s">
        <v>553</v>
      </c>
      <c r="C1502" s="16" t="s">
        <v>2969</v>
      </c>
      <c r="D1502" s="21" t="s">
        <v>2970</v>
      </c>
    </row>
    <row r="1503" spans="1:4" s="17" customFormat="1">
      <c r="A1503" s="15" t="s">
        <v>119</v>
      </c>
      <c r="B1503" s="15" t="s">
        <v>553</v>
      </c>
      <c r="C1503" s="16" t="s">
        <v>2971</v>
      </c>
      <c r="D1503" s="21" t="s">
        <v>2972</v>
      </c>
    </row>
    <row r="1504" spans="1:4" s="17" customFormat="1">
      <c r="A1504" s="15" t="s">
        <v>119</v>
      </c>
      <c r="B1504" s="15" t="s">
        <v>553</v>
      </c>
      <c r="C1504" s="16" t="s">
        <v>2973</v>
      </c>
      <c r="D1504" s="21" t="s">
        <v>2974</v>
      </c>
    </row>
    <row r="1505" spans="1:4" s="17" customFormat="1">
      <c r="A1505" s="15" t="s">
        <v>119</v>
      </c>
      <c r="B1505" s="15" t="s">
        <v>553</v>
      </c>
      <c r="C1505" s="16" t="s">
        <v>2975</v>
      </c>
      <c r="D1505" s="21" t="s">
        <v>2976</v>
      </c>
    </row>
    <row r="1506" spans="1:4" s="17" customFormat="1">
      <c r="A1506" s="15" t="s">
        <v>119</v>
      </c>
      <c r="B1506" s="15" t="s">
        <v>553</v>
      </c>
      <c r="C1506" s="16" t="s">
        <v>2977</v>
      </c>
      <c r="D1506" s="21" t="s">
        <v>1090</v>
      </c>
    </row>
    <row r="1507" spans="1:4" s="17" customFormat="1">
      <c r="A1507" s="15" t="s">
        <v>119</v>
      </c>
      <c r="B1507" s="15" t="s">
        <v>553</v>
      </c>
      <c r="C1507" s="16" t="s">
        <v>2978</v>
      </c>
      <c r="D1507" s="21" t="s">
        <v>2979</v>
      </c>
    </row>
    <row r="1508" spans="1:4" s="17" customFormat="1">
      <c r="A1508" s="15" t="s">
        <v>119</v>
      </c>
      <c r="B1508" s="15" t="s">
        <v>553</v>
      </c>
      <c r="C1508" s="16" t="s">
        <v>2980</v>
      </c>
      <c r="D1508" s="21" t="s">
        <v>2981</v>
      </c>
    </row>
    <row r="1509" spans="1:4" s="17" customFormat="1">
      <c r="A1509" s="15" t="s">
        <v>119</v>
      </c>
      <c r="B1509" s="15" t="s">
        <v>553</v>
      </c>
      <c r="C1509" s="16" t="s">
        <v>2982</v>
      </c>
      <c r="D1509" s="21" t="s">
        <v>2983</v>
      </c>
    </row>
    <row r="1510" spans="1:4" s="17" customFormat="1">
      <c r="A1510" s="15" t="s">
        <v>119</v>
      </c>
      <c r="B1510" s="15" t="s">
        <v>553</v>
      </c>
      <c r="C1510" s="16" t="s">
        <v>2984</v>
      </c>
      <c r="D1510" s="21" t="s">
        <v>2985</v>
      </c>
    </row>
    <row r="1511" spans="1:4" s="17" customFormat="1">
      <c r="A1511" s="15" t="s">
        <v>119</v>
      </c>
      <c r="B1511" s="15" t="s">
        <v>553</v>
      </c>
      <c r="C1511" s="16" t="s">
        <v>2986</v>
      </c>
      <c r="D1511" s="21" t="s">
        <v>315</v>
      </c>
    </row>
    <row r="1512" spans="1:4" s="17" customFormat="1">
      <c r="A1512" s="15" t="s">
        <v>119</v>
      </c>
      <c r="B1512" s="15" t="s">
        <v>553</v>
      </c>
      <c r="C1512" s="16" t="s">
        <v>2987</v>
      </c>
      <c r="D1512" s="21" t="s">
        <v>1915</v>
      </c>
    </row>
    <row r="1513" spans="1:4" s="17" customFormat="1">
      <c r="A1513" s="15" t="s">
        <v>119</v>
      </c>
      <c r="B1513" s="15" t="s">
        <v>553</v>
      </c>
      <c r="C1513" s="16" t="s">
        <v>2988</v>
      </c>
      <c r="D1513" s="21" t="s">
        <v>2989</v>
      </c>
    </row>
    <row r="1514" spans="1:4" s="17" customFormat="1">
      <c r="A1514" s="15" t="s">
        <v>119</v>
      </c>
      <c r="B1514" s="15" t="s">
        <v>553</v>
      </c>
      <c r="C1514" s="16" t="s">
        <v>2990</v>
      </c>
      <c r="D1514" s="21" t="s">
        <v>169</v>
      </c>
    </row>
    <row r="1515" spans="1:4" s="17" customFormat="1">
      <c r="A1515" s="15" t="s">
        <v>119</v>
      </c>
      <c r="B1515" s="15" t="s">
        <v>553</v>
      </c>
      <c r="C1515" s="16" t="s">
        <v>2991</v>
      </c>
      <c r="D1515" s="21" t="s">
        <v>2992</v>
      </c>
    </row>
    <row r="1516" spans="1:4" s="17" customFormat="1">
      <c r="A1516" s="15" t="s">
        <v>119</v>
      </c>
      <c r="B1516" s="15" t="s">
        <v>553</v>
      </c>
      <c r="C1516" s="16" t="s">
        <v>2993</v>
      </c>
      <c r="D1516" s="21" t="s">
        <v>2994</v>
      </c>
    </row>
    <row r="1517" spans="1:4" s="17" customFormat="1">
      <c r="A1517" s="15" t="s">
        <v>119</v>
      </c>
      <c r="B1517" s="15" t="s">
        <v>569</v>
      </c>
      <c r="C1517" s="16" t="s">
        <v>570</v>
      </c>
      <c r="D1517" s="21" t="s">
        <v>571</v>
      </c>
    </row>
    <row r="1518" spans="1:4" s="17" customFormat="1">
      <c r="A1518" s="15" t="s">
        <v>119</v>
      </c>
      <c r="B1518" s="15" t="s">
        <v>569</v>
      </c>
      <c r="C1518" s="16" t="s">
        <v>2995</v>
      </c>
      <c r="D1518" s="21" t="s">
        <v>1783</v>
      </c>
    </row>
    <row r="1519" spans="1:4" s="17" customFormat="1">
      <c r="A1519" s="15" t="s">
        <v>119</v>
      </c>
      <c r="B1519" s="15" t="s">
        <v>569</v>
      </c>
      <c r="C1519" s="16" t="s">
        <v>2996</v>
      </c>
      <c r="D1519" s="21" t="s">
        <v>2997</v>
      </c>
    </row>
    <row r="1520" spans="1:4" s="17" customFormat="1">
      <c r="A1520" s="15" t="s">
        <v>119</v>
      </c>
      <c r="B1520" s="15" t="s">
        <v>569</v>
      </c>
      <c r="C1520" s="16" t="s">
        <v>2998</v>
      </c>
      <c r="D1520" s="21" t="s">
        <v>419</v>
      </c>
    </row>
    <row r="1521" spans="1:4" s="17" customFormat="1">
      <c r="A1521" s="15" t="s">
        <v>119</v>
      </c>
      <c r="B1521" s="15" t="s">
        <v>569</v>
      </c>
      <c r="C1521" s="16" t="s">
        <v>2999</v>
      </c>
      <c r="D1521" s="21" t="s">
        <v>3000</v>
      </c>
    </row>
    <row r="1522" spans="1:4" s="17" customFormat="1">
      <c r="A1522" s="15" t="s">
        <v>119</v>
      </c>
      <c r="B1522" s="15" t="s">
        <v>569</v>
      </c>
      <c r="C1522" s="16" t="s">
        <v>3001</v>
      </c>
      <c r="D1522" s="21" t="s">
        <v>3002</v>
      </c>
    </row>
    <row r="1523" spans="1:4" s="17" customFormat="1">
      <c r="A1523" s="15" t="s">
        <v>119</v>
      </c>
      <c r="B1523" s="15" t="s">
        <v>569</v>
      </c>
      <c r="C1523" s="16" t="s">
        <v>3003</v>
      </c>
      <c r="D1523" s="21" t="s">
        <v>2762</v>
      </c>
    </row>
    <row r="1524" spans="1:4" s="17" customFormat="1">
      <c r="A1524" s="15" t="s">
        <v>119</v>
      </c>
      <c r="B1524" s="15" t="s">
        <v>569</v>
      </c>
      <c r="C1524" s="16" t="s">
        <v>3004</v>
      </c>
      <c r="D1524" s="21" t="s">
        <v>3005</v>
      </c>
    </row>
    <row r="1525" spans="1:4" s="17" customFormat="1">
      <c r="A1525" s="15" t="s">
        <v>119</v>
      </c>
      <c r="B1525" s="15" t="s">
        <v>569</v>
      </c>
      <c r="C1525" s="16" t="s">
        <v>3006</v>
      </c>
      <c r="D1525" s="21" t="s">
        <v>3007</v>
      </c>
    </row>
    <row r="1526" spans="1:4" s="17" customFormat="1">
      <c r="A1526" s="15" t="s">
        <v>119</v>
      </c>
      <c r="B1526" s="15" t="s">
        <v>2301</v>
      </c>
      <c r="C1526" s="16" t="s">
        <v>3008</v>
      </c>
      <c r="D1526" s="21" t="s">
        <v>3009</v>
      </c>
    </row>
    <row r="1527" spans="1:4" s="17" customFormat="1">
      <c r="A1527" s="15" t="s">
        <v>119</v>
      </c>
      <c r="B1527" s="15" t="s">
        <v>2301</v>
      </c>
      <c r="C1527" s="16" t="s">
        <v>3010</v>
      </c>
      <c r="D1527" s="21" t="s">
        <v>523</v>
      </c>
    </row>
    <row r="1528" spans="1:4" s="17" customFormat="1">
      <c r="A1528" s="15" t="s">
        <v>119</v>
      </c>
      <c r="B1528" s="15" t="s">
        <v>2301</v>
      </c>
      <c r="C1528" s="16" t="s">
        <v>3011</v>
      </c>
      <c r="D1528" s="21" t="s">
        <v>3012</v>
      </c>
    </row>
    <row r="1529" spans="1:4" s="17" customFormat="1">
      <c r="A1529" s="15" t="s">
        <v>119</v>
      </c>
      <c r="B1529" s="15" t="s">
        <v>2301</v>
      </c>
      <c r="C1529" s="16" t="s">
        <v>3013</v>
      </c>
      <c r="D1529" s="21" t="s">
        <v>3014</v>
      </c>
    </row>
    <row r="1530" spans="1:4" s="17" customFormat="1">
      <c r="A1530" s="15" t="s">
        <v>119</v>
      </c>
      <c r="B1530" s="15" t="s">
        <v>2301</v>
      </c>
      <c r="C1530" s="16" t="s">
        <v>3015</v>
      </c>
      <c r="D1530" s="21" t="s">
        <v>2572</v>
      </c>
    </row>
    <row r="1531" spans="1:4" s="17" customFormat="1">
      <c r="A1531" s="15" t="s">
        <v>119</v>
      </c>
      <c r="B1531" s="15" t="s">
        <v>2301</v>
      </c>
      <c r="C1531" s="16" t="s">
        <v>3016</v>
      </c>
      <c r="D1531" s="21" t="s">
        <v>159</v>
      </c>
    </row>
    <row r="1532" spans="1:4" s="17" customFormat="1">
      <c r="A1532" s="15" t="s">
        <v>119</v>
      </c>
      <c r="B1532" s="15" t="s">
        <v>2301</v>
      </c>
      <c r="C1532" s="16" t="s">
        <v>3017</v>
      </c>
      <c r="D1532" s="21" t="s">
        <v>2365</v>
      </c>
    </row>
    <row r="1533" spans="1:4" s="17" customFormat="1">
      <c r="A1533" s="15" t="s">
        <v>119</v>
      </c>
      <c r="B1533" s="15" t="s">
        <v>2301</v>
      </c>
      <c r="C1533" s="16" t="s">
        <v>3018</v>
      </c>
      <c r="D1533" s="21" t="s">
        <v>1294</v>
      </c>
    </row>
    <row r="1534" spans="1:4" s="17" customFormat="1">
      <c r="A1534" s="15" t="s">
        <v>119</v>
      </c>
      <c r="B1534" s="15" t="s">
        <v>2301</v>
      </c>
      <c r="C1534" s="16" t="s">
        <v>3019</v>
      </c>
      <c r="D1534" s="21" t="s">
        <v>1045</v>
      </c>
    </row>
    <row r="1535" spans="1:4" s="17" customFormat="1">
      <c r="A1535" s="15" t="s">
        <v>119</v>
      </c>
      <c r="B1535" s="15" t="s">
        <v>2301</v>
      </c>
      <c r="C1535" s="16" t="s">
        <v>3020</v>
      </c>
      <c r="D1535" s="21" t="s">
        <v>3021</v>
      </c>
    </row>
    <row r="1536" spans="1:4" s="17" customFormat="1">
      <c r="A1536" s="15" t="s">
        <v>119</v>
      </c>
      <c r="B1536" s="15" t="s">
        <v>2301</v>
      </c>
      <c r="C1536" s="16" t="s">
        <v>3022</v>
      </c>
      <c r="D1536" s="21" t="s">
        <v>3023</v>
      </c>
    </row>
    <row r="1537" spans="1:4" s="17" customFormat="1">
      <c r="A1537" s="15" t="s">
        <v>119</v>
      </c>
      <c r="B1537" s="15" t="s">
        <v>2301</v>
      </c>
      <c r="C1537" s="16" t="s">
        <v>3024</v>
      </c>
      <c r="D1537" s="21" t="s">
        <v>3025</v>
      </c>
    </row>
    <row r="1538" spans="1:4" s="17" customFormat="1">
      <c r="A1538" s="15" t="s">
        <v>119</v>
      </c>
      <c r="B1538" s="15" t="s">
        <v>2301</v>
      </c>
      <c r="C1538" s="16" t="s">
        <v>3026</v>
      </c>
      <c r="D1538" s="21" t="s">
        <v>564</v>
      </c>
    </row>
    <row r="1539" spans="1:4" s="17" customFormat="1">
      <c r="A1539" s="15" t="s">
        <v>119</v>
      </c>
      <c r="B1539" s="15" t="s">
        <v>2301</v>
      </c>
      <c r="C1539" s="16" t="s">
        <v>3027</v>
      </c>
      <c r="D1539" s="21" t="s">
        <v>3028</v>
      </c>
    </row>
    <row r="1540" spans="1:4" s="17" customFormat="1">
      <c r="A1540" s="15" t="s">
        <v>119</v>
      </c>
      <c r="B1540" s="15" t="s">
        <v>2301</v>
      </c>
      <c r="C1540" s="16" t="s">
        <v>3029</v>
      </c>
      <c r="D1540" s="21" t="s">
        <v>3030</v>
      </c>
    </row>
    <row r="1541" spans="1:4" s="17" customFormat="1">
      <c r="A1541" s="15" t="s">
        <v>119</v>
      </c>
      <c r="B1541" s="15" t="s">
        <v>2301</v>
      </c>
      <c r="C1541" s="16" t="s">
        <v>3031</v>
      </c>
      <c r="D1541" s="21" t="s">
        <v>587</v>
      </c>
    </row>
    <row r="1542" spans="1:4" s="17" customFormat="1">
      <c r="A1542" s="15" t="s">
        <v>119</v>
      </c>
      <c r="B1542" s="15" t="s">
        <v>2301</v>
      </c>
      <c r="C1542" s="16" t="s">
        <v>3032</v>
      </c>
      <c r="D1542" s="21" t="s">
        <v>3033</v>
      </c>
    </row>
    <row r="1543" spans="1:4" s="17" customFormat="1">
      <c r="A1543" s="15" t="s">
        <v>119</v>
      </c>
      <c r="B1543" s="15" t="s">
        <v>2301</v>
      </c>
      <c r="C1543" s="16" t="s">
        <v>3034</v>
      </c>
      <c r="D1543" s="21" t="s">
        <v>3035</v>
      </c>
    </row>
    <row r="1544" spans="1:4" s="17" customFormat="1">
      <c r="A1544" s="15" t="s">
        <v>119</v>
      </c>
      <c r="B1544" s="15" t="s">
        <v>2301</v>
      </c>
      <c r="C1544" s="16" t="s">
        <v>3036</v>
      </c>
      <c r="D1544" s="21" t="s">
        <v>3037</v>
      </c>
    </row>
    <row r="1545" spans="1:4" s="17" customFormat="1">
      <c r="A1545" s="15" t="s">
        <v>119</v>
      </c>
      <c r="B1545" s="15" t="s">
        <v>2301</v>
      </c>
      <c r="C1545" s="16" t="s">
        <v>3038</v>
      </c>
      <c r="D1545" s="21" t="s">
        <v>314</v>
      </c>
    </row>
    <row r="1546" spans="1:4" s="17" customFormat="1">
      <c r="A1546" s="15" t="s">
        <v>119</v>
      </c>
      <c r="B1546" s="15" t="s">
        <v>2301</v>
      </c>
      <c r="C1546" s="16" t="s">
        <v>3039</v>
      </c>
      <c r="D1546" s="21" t="s">
        <v>3040</v>
      </c>
    </row>
    <row r="1547" spans="1:4" s="17" customFormat="1">
      <c r="A1547" s="15" t="s">
        <v>119</v>
      </c>
      <c r="B1547" s="15" t="s">
        <v>2301</v>
      </c>
      <c r="C1547" s="16" t="s">
        <v>3041</v>
      </c>
      <c r="D1547" s="21" t="s">
        <v>2711</v>
      </c>
    </row>
    <row r="1548" spans="1:4" s="17" customFormat="1">
      <c r="A1548" s="15" t="s">
        <v>119</v>
      </c>
      <c r="B1548" s="15" t="s">
        <v>2301</v>
      </c>
      <c r="C1548" s="16" t="s">
        <v>3042</v>
      </c>
      <c r="D1548" s="21" t="s">
        <v>3043</v>
      </c>
    </row>
    <row r="1549" spans="1:4" s="17" customFormat="1">
      <c r="A1549" s="15" t="s">
        <v>119</v>
      </c>
      <c r="B1549" s="15" t="s">
        <v>2301</v>
      </c>
      <c r="C1549" s="16" t="s">
        <v>3044</v>
      </c>
      <c r="D1549" s="21" t="s">
        <v>3045</v>
      </c>
    </row>
    <row r="1550" spans="1:4" s="17" customFormat="1">
      <c r="A1550" s="15" t="s">
        <v>119</v>
      </c>
      <c r="B1550" s="15" t="s">
        <v>2301</v>
      </c>
      <c r="C1550" s="16" t="s">
        <v>3046</v>
      </c>
      <c r="D1550" s="21" t="s">
        <v>2452</v>
      </c>
    </row>
    <row r="1551" spans="1:4" s="17" customFormat="1">
      <c r="A1551" s="15" t="s">
        <v>119</v>
      </c>
      <c r="B1551" s="15" t="s">
        <v>2301</v>
      </c>
      <c r="C1551" s="16" t="s">
        <v>3047</v>
      </c>
      <c r="D1551" s="21" t="s">
        <v>3048</v>
      </c>
    </row>
    <row r="1552" spans="1:4" s="17" customFormat="1">
      <c r="A1552" s="15" t="s">
        <v>119</v>
      </c>
      <c r="B1552" s="15" t="s">
        <v>2301</v>
      </c>
      <c r="C1552" s="16" t="s">
        <v>3049</v>
      </c>
      <c r="D1552" s="21" t="s">
        <v>3050</v>
      </c>
    </row>
    <row r="1553" spans="1:4" s="17" customFormat="1">
      <c r="A1553" s="15" t="s">
        <v>119</v>
      </c>
      <c r="B1553" s="15" t="s">
        <v>2301</v>
      </c>
      <c r="C1553" s="16" t="s">
        <v>3051</v>
      </c>
      <c r="D1553" s="21" t="s">
        <v>3052</v>
      </c>
    </row>
    <row r="1554" spans="1:4" s="17" customFormat="1">
      <c r="A1554" s="15" t="s">
        <v>119</v>
      </c>
      <c r="B1554" s="15" t="s">
        <v>572</v>
      </c>
      <c r="C1554" s="16" t="s">
        <v>3053</v>
      </c>
      <c r="D1554" s="21" t="s">
        <v>3054</v>
      </c>
    </row>
    <row r="1555" spans="1:4" s="17" customFormat="1">
      <c r="A1555" s="15" t="s">
        <v>119</v>
      </c>
      <c r="B1555" s="15" t="s">
        <v>572</v>
      </c>
      <c r="C1555" s="16" t="s">
        <v>3055</v>
      </c>
      <c r="D1555" s="21" t="s">
        <v>3056</v>
      </c>
    </row>
    <row r="1556" spans="1:4" s="17" customFormat="1">
      <c r="A1556" s="15" t="s">
        <v>119</v>
      </c>
      <c r="B1556" s="15" t="s">
        <v>572</v>
      </c>
      <c r="C1556" s="16" t="s">
        <v>3057</v>
      </c>
      <c r="D1556" s="21" t="s">
        <v>3058</v>
      </c>
    </row>
    <row r="1557" spans="1:4" s="17" customFormat="1">
      <c r="A1557" s="15" t="s">
        <v>119</v>
      </c>
      <c r="B1557" s="15" t="s">
        <v>572</v>
      </c>
      <c r="C1557" s="16" t="s">
        <v>3059</v>
      </c>
      <c r="D1557" s="21" t="s">
        <v>3060</v>
      </c>
    </row>
    <row r="1558" spans="1:4" s="17" customFormat="1">
      <c r="A1558" s="15" t="s">
        <v>119</v>
      </c>
      <c r="B1558" s="15" t="s">
        <v>572</v>
      </c>
      <c r="C1558" s="16" t="s">
        <v>3061</v>
      </c>
      <c r="D1558" s="21" t="s">
        <v>3062</v>
      </c>
    </row>
    <row r="1559" spans="1:4" s="17" customFormat="1">
      <c r="A1559" s="15" t="s">
        <v>119</v>
      </c>
      <c r="B1559" s="15" t="s">
        <v>572</v>
      </c>
      <c r="C1559" s="16" t="s">
        <v>3063</v>
      </c>
      <c r="D1559" s="21" t="s">
        <v>3064</v>
      </c>
    </row>
    <row r="1560" spans="1:4" s="17" customFormat="1">
      <c r="A1560" s="15" t="s">
        <v>119</v>
      </c>
      <c r="B1560" s="15" t="s">
        <v>572</v>
      </c>
      <c r="C1560" s="16" t="s">
        <v>3065</v>
      </c>
      <c r="D1560" s="21" t="s">
        <v>39</v>
      </c>
    </row>
    <row r="1561" spans="1:4" s="17" customFormat="1">
      <c r="A1561" s="15" t="s">
        <v>119</v>
      </c>
      <c r="B1561" s="15" t="s">
        <v>572</v>
      </c>
      <c r="C1561" s="16" t="s">
        <v>3066</v>
      </c>
      <c r="D1561" s="21" t="s">
        <v>3067</v>
      </c>
    </row>
    <row r="1562" spans="1:4" s="17" customFormat="1">
      <c r="A1562" s="15" t="s">
        <v>119</v>
      </c>
      <c r="B1562" s="15" t="s">
        <v>572</v>
      </c>
      <c r="C1562" s="16" t="s">
        <v>583</v>
      </c>
      <c r="D1562" s="21" t="s">
        <v>584</v>
      </c>
    </row>
    <row r="1563" spans="1:4" s="17" customFormat="1">
      <c r="A1563" s="15" t="s">
        <v>119</v>
      </c>
      <c r="B1563" s="15" t="s">
        <v>572</v>
      </c>
      <c r="C1563" s="16" t="s">
        <v>3068</v>
      </c>
      <c r="D1563" s="21" t="s">
        <v>3069</v>
      </c>
    </row>
    <row r="1564" spans="1:4" s="17" customFormat="1">
      <c r="A1564" s="15" t="s">
        <v>119</v>
      </c>
      <c r="B1564" s="15" t="s">
        <v>572</v>
      </c>
      <c r="C1564" s="16" t="s">
        <v>3070</v>
      </c>
      <c r="D1564" s="21" t="s">
        <v>3071</v>
      </c>
    </row>
    <row r="1565" spans="1:4" s="17" customFormat="1">
      <c r="A1565" s="15" t="s">
        <v>119</v>
      </c>
      <c r="B1565" s="15" t="s">
        <v>572</v>
      </c>
      <c r="C1565" s="16" t="s">
        <v>3072</v>
      </c>
      <c r="D1565" s="21" t="s">
        <v>3073</v>
      </c>
    </row>
    <row r="1566" spans="1:4" s="17" customFormat="1">
      <c r="A1566" s="15" t="s">
        <v>119</v>
      </c>
      <c r="B1566" s="15" t="s">
        <v>572</v>
      </c>
      <c r="C1566" s="16" t="s">
        <v>3074</v>
      </c>
      <c r="D1566" s="21" t="s">
        <v>3075</v>
      </c>
    </row>
    <row r="1567" spans="1:4" s="17" customFormat="1">
      <c r="A1567" s="15" t="s">
        <v>119</v>
      </c>
      <c r="B1567" s="15" t="s">
        <v>572</v>
      </c>
      <c r="C1567" s="16" t="s">
        <v>3076</v>
      </c>
      <c r="D1567" s="21" t="s">
        <v>169</v>
      </c>
    </row>
    <row r="1568" spans="1:4" s="17" customFormat="1">
      <c r="A1568" s="15" t="s">
        <v>119</v>
      </c>
      <c r="B1568" s="15" t="s">
        <v>572</v>
      </c>
      <c r="C1568" s="16" t="s">
        <v>3077</v>
      </c>
      <c r="D1568" s="21" t="s">
        <v>2093</v>
      </c>
    </row>
    <row r="1569" spans="1:4" s="17" customFormat="1">
      <c r="A1569" s="15" t="s">
        <v>119</v>
      </c>
      <c r="B1569" s="15" t="s">
        <v>572</v>
      </c>
      <c r="C1569" s="16" t="s">
        <v>3078</v>
      </c>
      <c r="D1569" s="21" t="s">
        <v>3079</v>
      </c>
    </row>
    <row r="1570" spans="1:4" s="17" customFormat="1">
      <c r="A1570" s="15" t="s">
        <v>119</v>
      </c>
      <c r="B1570" s="15" t="s">
        <v>572</v>
      </c>
      <c r="C1570" s="16" t="s">
        <v>3080</v>
      </c>
      <c r="D1570" s="21" t="s">
        <v>3081</v>
      </c>
    </row>
    <row r="1571" spans="1:4" s="17" customFormat="1">
      <c r="A1571" s="15" t="s">
        <v>119</v>
      </c>
      <c r="B1571" s="15" t="s">
        <v>572</v>
      </c>
      <c r="C1571" s="16" t="s">
        <v>3082</v>
      </c>
      <c r="D1571" s="21" t="s">
        <v>3083</v>
      </c>
    </row>
    <row r="1572" spans="1:4" s="17" customFormat="1">
      <c r="A1572" s="15" t="s">
        <v>119</v>
      </c>
      <c r="B1572" s="15" t="s">
        <v>572</v>
      </c>
      <c r="C1572" s="16" t="s">
        <v>3084</v>
      </c>
      <c r="D1572" s="21" t="s">
        <v>162</v>
      </c>
    </row>
    <row r="1573" spans="1:4" s="17" customFormat="1">
      <c r="A1573" s="15" t="s">
        <v>119</v>
      </c>
      <c r="B1573" s="15" t="s">
        <v>572</v>
      </c>
      <c r="C1573" s="16" t="s">
        <v>3085</v>
      </c>
      <c r="D1573" s="21" t="s">
        <v>52</v>
      </c>
    </row>
    <row r="1574" spans="1:4" s="17" customFormat="1">
      <c r="A1574" s="15" t="s">
        <v>119</v>
      </c>
      <c r="B1574" s="15" t="s">
        <v>572</v>
      </c>
      <c r="C1574" s="16" t="s">
        <v>3086</v>
      </c>
      <c r="D1574" s="21" t="s">
        <v>175</v>
      </c>
    </row>
    <row r="1575" spans="1:4" s="17" customFormat="1">
      <c r="A1575" s="15" t="s">
        <v>119</v>
      </c>
      <c r="B1575" s="15" t="s">
        <v>572</v>
      </c>
      <c r="C1575" s="16" t="s">
        <v>3087</v>
      </c>
      <c r="D1575" s="21" t="s">
        <v>3088</v>
      </c>
    </row>
    <row r="1576" spans="1:4" s="17" customFormat="1">
      <c r="A1576" s="15" t="s">
        <v>119</v>
      </c>
      <c r="B1576" s="15" t="s">
        <v>572</v>
      </c>
      <c r="C1576" s="16" t="s">
        <v>3089</v>
      </c>
      <c r="D1576" s="21" t="s">
        <v>2363</v>
      </c>
    </row>
    <row r="1577" spans="1:4" s="17" customFormat="1">
      <c r="A1577" s="15" t="s">
        <v>119</v>
      </c>
      <c r="B1577" s="15" t="s">
        <v>572</v>
      </c>
      <c r="C1577" s="16" t="s">
        <v>3090</v>
      </c>
      <c r="D1577" s="21" t="s">
        <v>295</v>
      </c>
    </row>
    <row r="1578" spans="1:4" s="17" customFormat="1">
      <c r="A1578" s="15" t="s">
        <v>119</v>
      </c>
      <c r="B1578" s="15" t="s">
        <v>572</v>
      </c>
      <c r="C1578" s="16" t="s">
        <v>3091</v>
      </c>
      <c r="D1578" s="21" t="s">
        <v>3092</v>
      </c>
    </row>
    <row r="1579" spans="1:4" s="17" customFormat="1">
      <c r="A1579" s="15" t="s">
        <v>119</v>
      </c>
      <c r="B1579" s="15" t="s">
        <v>572</v>
      </c>
      <c r="C1579" s="16" t="s">
        <v>573</v>
      </c>
      <c r="D1579" s="21" t="s">
        <v>574</v>
      </c>
    </row>
    <row r="1580" spans="1:4" s="17" customFormat="1">
      <c r="A1580" s="15" t="s">
        <v>119</v>
      </c>
      <c r="B1580" s="15" t="s">
        <v>572</v>
      </c>
      <c r="C1580" s="16" t="s">
        <v>585</v>
      </c>
      <c r="D1580" s="21" t="s">
        <v>586</v>
      </c>
    </row>
    <row r="1581" spans="1:4" s="17" customFormat="1">
      <c r="A1581" s="15" t="s">
        <v>119</v>
      </c>
      <c r="B1581" s="15" t="s">
        <v>572</v>
      </c>
      <c r="C1581" s="16" t="s">
        <v>575</v>
      </c>
      <c r="D1581" s="21" t="s">
        <v>576</v>
      </c>
    </row>
    <row r="1582" spans="1:4" s="17" customFormat="1">
      <c r="A1582" s="15" t="s">
        <v>119</v>
      </c>
      <c r="B1582" s="15" t="s">
        <v>572</v>
      </c>
      <c r="C1582" s="16" t="s">
        <v>144</v>
      </c>
      <c r="D1582" s="21" t="s">
        <v>145</v>
      </c>
    </row>
    <row r="1583" spans="1:4" s="17" customFormat="1">
      <c r="A1583" s="15" t="s">
        <v>119</v>
      </c>
      <c r="B1583" s="15" t="s">
        <v>572</v>
      </c>
      <c r="C1583" s="16" t="s">
        <v>3093</v>
      </c>
      <c r="D1583" s="21" t="s">
        <v>1713</v>
      </c>
    </row>
    <row r="1584" spans="1:4" s="17" customFormat="1">
      <c r="A1584" s="15" t="s">
        <v>119</v>
      </c>
      <c r="B1584" s="15" t="s">
        <v>572</v>
      </c>
      <c r="C1584" s="16" t="s">
        <v>579</v>
      </c>
      <c r="D1584" s="21" t="s">
        <v>580</v>
      </c>
    </row>
    <row r="1585" spans="1:4" s="17" customFormat="1">
      <c r="A1585" s="15" t="s">
        <v>119</v>
      </c>
      <c r="B1585" s="15" t="s">
        <v>572</v>
      </c>
      <c r="C1585" s="16" t="s">
        <v>3094</v>
      </c>
      <c r="D1585" s="21" t="s">
        <v>3095</v>
      </c>
    </row>
    <row r="1586" spans="1:4" s="17" customFormat="1">
      <c r="A1586" s="15" t="s">
        <v>119</v>
      </c>
      <c r="B1586" s="15" t="s">
        <v>572</v>
      </c>
      <c r="C1586" s="16" t="s">
        <v>3096</v>
      </c>
      <c r="D1586" s="21" t="s">
        <v>172</v>
      </c>
    </row>
    <row r="1587" spans="1:4" s="17" customFormat="1">
      <c r="A1587" s="15" t="s">
        <v>119</v>
      </c>
      <c r="B1587" s="15" t="s">
        <v>572</v>
      </c>
      <c r="C1587" s="16" t="s">
        <v>3097</v>
      </c>
      <c r="D1587" s="21" t="s">
        <v>3098</v>
      </c>
    </row>
    <row r="1588" spans="1:4" s="17" customFormat="1">
      <c r="A1588" s="15" t="s">
        <v>119</v>
      </c>
      <c r="B1588" s="15" t="s">
        <v>572</v>
      </c>
      <c r="C1588" s="16" t="s">
        <v>3099</v>
      </c>
      <c r="D1588" s="21" t="s">
        <v>3100</v>
      </c>
    </row>
    <row r="1589" spans="1:4" s="17" customFormat="1">
      <c r="A1589" s="15" t="s">
        <v>119</v>
      </c>
      <c r="B1589" s="15" t="s">
        <v>572</v>
      </c>
      <c r="C1589" s="16" t="s">
        <v>3101</v>
      </c>
      <c r="D1589" s="21" t="s">
        <v>3102</v>
      </c>
    </row>
    <row r="1590" spans="1:4" s="17" customFormat="1">
      <c r="A1590" s="15" t="s">
        <v>119</v>
      </c>
      <c r="B1590" s="15" t="s">
        <v>572</v>
      </c>
      <c r="C1590" s="16" t="s">
        <v>3103</v>
      </c>
      <c r="D1590" s="21" t="s">
        <v>148</v>
      </c>
    </row>
    <row r="1591" spans="1:4" s="17" customFormat="1">
      <c r="A1591" s="15" t="s">
        <v>119</v>
      </c>
      <c r="B1591" s="15" t="s">
        <v>572</v>
      </c>
      <c r="C1591" s="16" t="s">
        <v>577</v>
      </c>
      <c r="D1591" s="21" t="s">
        <v>578</v>
      </c>
    </row>
    <row r="1592" spans="1:4" s="17" customFormat="1">
      <c r="A1592" s="15" t="s">
        <v>119</v>
      </c>
      <c r="B1592" s="15" t="s">
        <v>572</v>
      </c>
      <c r="C1592" s="16" t="s">
        <v>3104</v>
      </c>
      <c r="D1592" s="21" t="s">
        <v>3105</v>
      </c>
    </row>
    <row r="1593" spans="1:4" s="17" customFormat="1">
      <c r="A1593" s="15" t="s">
        <v>119</v>
      </c>
      <c r="B1593" s="15" t="s">
        <v>572</v>
      </c>
      <c r="C1593" s="16" t="s">
        <v>581</v>
      </c>
      <c r="D1593" s="21" t="s">
        <v>582</v>
      </c>
    </row>
    <row r="1594" spans="1:4" s="17" customFormat="1">
      <c r="A1594" s="15" t="s">
        <v>119</v>
      </c>
      <c r="B1594" s="15" t="s">
        <v>572</v>
      </c>
      <c r="C1594" s="16" t="s">
        <v>581</v>
      </c>
      <c r="D1594" s="21" t="s">
        <v>3106</v>
      </c>
    </row>
    <row r="1595" spans="1:4" s="17" customFormat="1">
      <c r="A1595" s="15" t="s">
        <v>119</v>
      </c>
      <c r="B1595" s="15" t="s">
        <v>572</v>
      </c>
      <c r="C1595" s="16" t="s">
        <v>581</v>
      </c>
      <c r="D1595" s="21" t="s">
        <v>3107</v>
      </c>
    </row>
    <row r="1596" spans="1:4" s="17" customFormat="1">
      <c r="A1596" s="15" t="s">
        <v>119</v>
      </c>
      <c r="B1596" s="15" t="s">
        <v>2400</v>
      </c>
      <c r="C1596" s="16" t="s">
        <v>3108</v>
      </c>
      <c r="D1596" s="21" t="s">
        <v>3109</v>
      </c>
    </row>
    <row r="1597" spans="1:4" s="17" customFormat="1">
      <c r="A1597" s="15" t="s">
        <v>119</v>
      </c>
      <c r="B1597" s="15" t="s">
        <v>2400</v>
      </c>
      <c r="C1597" s="16" t="s">
        <v>3110</v>
      </c>
      <c r="D1597" s="21" t="s">
        <v>3111</v>
      </c>
    </row>
    <row r="1598" spans="1:4" s="17" customFormat="1">
      <c r="A1598" s="15" t="s">
        <v>119</v>
      </c>
      <c r="B1598" s="15" t="s">
        <v>2400</v>
      </c>
      <c r="C1598" s="16" t="s">
        <v>3112</v>
      </c>
      <c r="D1598" s="21" t="s">
        <v>3113</v>
      </c>
    </row>
    <row r="1599" spans="1:4" s="17" customFormat="1">
      <c r="A1599" s="15" t="s">
        <v>119</v>
      </c>
      <c r="B1599" s="15" t="s">
        <v>2400</v>
      </c>
      <c r="C1599" s="16" t="s">
        <v>3114</v>
      </c>
      <c r="D1599" s="21" t="s">
        <v>3115</v>
      </c>
    </row>
    <row r="1600" spans="1:4" s="17" customFormat="1">
      <c r="A1600" s="15" t="s">
        <v>119</v>
      </c>
      <c r="B1600" s="15" t="s">
        <v>2400</v>
      </c>
      <c r="C1600" s="16" t="s">
        <v>3116</v>
      </c>
      <c r="D1600" s="21" t="s">
        <v>82</v>
      </c>
    </row>
    <row r="1601" spans="1:4" s="17" customFormat="1">
      <c r="A1601" s="15" t="s">
        <v>119</v>
      </c>
      <c r="B1601" s="15" t="s">
        <v>2400</v>
      </c>
      <c r="C1601" s="16" t="s">
        <v>3117</v>
      </c>
      <c r="D1601" s="21" t="s">
        <v>57</v>
      </c>
    </row>
    <row r="1602" spans="1:4" s="17" customFormat="1">
      <c r="A1602" s="15" t="s">
        <v>119</v>
      </c>
      <c r="B1602" s="15" t="s">
        <v>2400</v>
      </c>
      <c r="C1602" s="16" t="s">
        <v>3118</v>
      </c>
      <c r="D1602" s="21" t="s">
        <v>3119</v>
      </c>
    </row>
    <row r="1603" spans="1:4" s="17" customFormat="1">
      <c r="A1603" s="15" t="s">
        <v>119</v>
      </c>
      <c r="B1603" s="15" t="s">
        <v>2400</v>
      </c>
      <c r="C1603" s="16" t="s">
        <v>3120</v>
      </c>
      <c r="D1603" s="21" t="s">
        <v>3121</v>
      </c>
    </row>
    <row r="1604" spans="1:4" s="17" customFormat="1">
      <c r="A1604" s="15" t="s">
        <v>176</v>
      </c>
      <c r="B1604" s="15" t="s">
        <v>511</v>
      </c>
      <c r="C1604" s="16" t="s">
        <v>602</v>
      </c>
      <c r="D1604" s="21" t="s">
        <v>3122</v>
      </c>
    </row>
    <row r="1605" spans="1:4" s="17" customFormat="1" ht="24">
      <c r="A1605" s="15" t="s">
        <v>176</v>
      </c>
      <c r="B1605" s="15" t="s">
        <v>511</v>
      </c>
      <c r="C1605" s="16" t="s">
        <v>602</v>
      </c>
      <c r="D1605" s="21" t="s">
        <v>3123</v>
      </c>
    </row>
    <row r="1606" spans="1:4" s="17" customFormat="1">
      <c r="A1606" s="15" t="s">
        <v>176</v>
      </c>
      <c r="B1606" s="15" t="s">
        <v>511</v>
      </c>
      <c r="C1606" s="16" t="s">
        <v>602</v>
      </c>
      <c r="D1606" s="21" t="s">
        <v>3124</v>
      </c>
    </row>
    <row r="1607" spans="1:4" s="17" customFormat="1">
      <c r="A1607" s="15" t="s">
        <v>176</v>
      </c>
      <c r="B1607" s="15" t="s">
        <v>511</v>
      </c>
      <c r="C1607" s="16" t="s">
        <v>602</v>
      </c>
      <c r="D1607" s="21" t="s">
        <v>3125</v>
      </c>
    </row>
    <row r="1608" spans="1:4" s="17" customFormat="1">
      <c r="A1608" s="15" t="s">
        <v>176</v>
      </c>
      <c r="B1608" s="15" t="s">
        <v>511</v>
      </c>
      <c r="C1608" s="16" t="s">
        <v>602</v>
      </c>
      <c r="D1608" s="21" t="s">
        <v>3126</v>
      </c>
    </row>
    <row r="1609" spans="1:4" s="17" customFormat="1">
      <c r="A1609" s="15" t="s">
        <v>176</v>
      </c>
      <c r="B1609" s="15" t="s">
        <v>511</v>
      </c>
      <c r="C1609" s="16" t="s">
        <v>602</v>
      </c>
      <c r="D1609" s="21" t="s">
        <v>3127</v>
      </c>
    </row>
    <row r="1610" spans="1:4" s="17" customFormat="1" ht="24">
      <c r="A1610" s="15" t="s">
        <v>176</v>
      </c>
      <c r="B1610" s="15" t="s">
        <v>511</v>
      </c>
      <c r="C1610" s="16" t="s">
        <v>602</v>
      </c>
      <c r="D1610" s="21" t="s">
        <v>3128</v>
      </c>
    </row>
    <row r="1611" spans="1:4" s="17" customFormat="1">
      <c r="A1611" s="15" t="s">
        <v>176</v>
      </c>
      <c r="B1611" s="15" t="s">
        <v>511</v>
      </c>
      <c r="C1611" s="16" t="s">
        <v>602</v>
      </c>
      <c r="D1611" s="21" t="s">
        <v>3129</v>
      </c>
    </row>
    <row r="1612" spans="1:4" s="17" customFormat="1">
      <c r="A1612" s="15" t="s">
        <v>176</v>
      </c>
      <c r="B1612" s="15" t="s">
        <v>511</v>
      </c>
      <c r="C1612" s="16" t="s">
        <v>3130</v>
      </c>
      <c r="D1612" s="21" t="s">
        <v>3131</v>
      </c>
    </row>
    <row r="1613" spans="1:4" s="17" customFormat="1">
      <c r="A1613" s="15" t="s">
        <v>176</v>
      </c>
      <c r="B1613" s="15" t="s">
        <v>511</v>
      </c>
      <c r="C1613" s="16" t="s">
        <v>3132</v>
      </c>
      <c r="D1613" s="21" t="s">
        <v>179</v>
      </c>
    </row>
    <row r="1614" spans="1:4" s="17" customFormat="1">
      <c r="A1614" s="15" t="s">
        <v>176</v>
      </c>
      <c r="B1614" s="15" t="s">
        <v>511</v>
      </c>
      <c r="C1614" s="16" t="s">
        <v>3133</v>
      </c>
      <c r="D1614" s="21" t="s">
        <v>1824</v>
      </c>
    </row>
    <row r="1615" spans="1:4" s="17" customFormat="1">
      <c r="A1615" s="15" t="s">
        <v>176</v>
      </c>
      <c r="B1615" s="15" t="s">
        <v>511</v>
      </c>
      <c r="C1615" s="16" t="s">
        <v>3134</v>
      </c>
      <c r="D1615" s="21" t="s">
        <v>2365</v>
      </c>
    </row>
    <row r="1616" spans="1:4" s="17" customFormat="1">
      <c r="A1616" s="15" t="s">
        <v>176</v>
      </c>
      <c r="B1616" s="15" t="s">
        <v>511</v>
      </c>
      <c r="C1616" s="16" t="s">
        <v>3135</v>
      </c>
      <c r="D1616" s="21" t="s">
        <v>3136</v>
      </c>
    </row>
    <row r="1617" spans="1:4" s="17" customFormat="1">
      <c r="A1617" s="15" t="s">
        <v>176</v>
      </c>
      <c r="B1617" s="15" t="s">
        <v>511</v>
      </c>
      <c r="C1617" s="16" t="s">
        <v>3137</v>
      </c>
      <c r="D1617" s="21" t="s">
        <v>3138</v>
      </c>
    </row>
    <row r="1618" spans="1:4" s="17" customFormat="1">
      <c r="A1618" s="15" t="s">
        <v>176</v>
      </c>
      <c r="B1618" s="15" t="s">
        <v>511</v>
      </c>
      <c r="C1618" s="16" t="s">
        <v>3139</v>
      </c>
      <c r="D1618" s="21" t="s">
        <v>3140</v>
      </c>
    </row>
    <row r="1619" spans="1:4" s="17" customFormat="1">
      <c r="A1619" s="15" t="s">
        <v>176</v>
      </c>
      <c r="B1619" s="15" t="s">
        <v>511</v>
      </c>
      <c r="C1619" s="16" t="s">
        <v>3141</v>
      </c>
      <c r="D1619" s="21" t="s">
        <v>3142</v>
      </c>
    </row>
    <row r="1620" spans="1:4" s="17" customFormat="1">
      <c r="A1620" s="15" t="s">
        <v>176</v>
      </c>
      <c r="B1620" s="15" t="s">
        <v>511</v>
      </c>
      <c r="C1620" s="16" t="s">
        <v>3143</v>
      </c>
      <c r="D1620" s="21" t="s">
        <v>3144</v>
      </c>
    </row>
    <row r="1621" spans="1:4" s="17" customFormat="1">
      <c r="A1621" s="15" t="s">
        <v>176</v>
      </c>
      <c r="B1621" s="15" t="s">
        <v>511</v>
      </c>
      <c r="C1621" s="16" t="s">
        <v>3145</v>
      </c>
      <c r="D1621" s="21" t="s">
        <v>3146</v>
      </c>
    </row>
    <row r="1622" spans="1:4" s="17" customFormat="1">
      <c r="A1622" s="15" t="s">
        <v>176</v>
      </c>
      <c r="B1622" s="15" t="s">
        <v>511</v>
      </c>
      <c r="C1622" s="16" t="s">
        <v>3147</v>
      </c>
      <c r="D1622" s="21" t="s">
        <v>3148</v>
      </c>
    </row>
    <row r="1623" spans="1:4" s="17" customFormat="1">
      <c r="A1623" s="15" t="s">
        <v>176</v>
      </c>
      <c r="B1623" s="15" t="s">
        <v>511</v>
      </c>
      <c r="C1623" s="16" t="s">
        <v>3149</v>
      </c>
      <c r="D1623" s="21" t="s">
        <v>484</v>
      </c>
    </row>
    <row r="1624" spans="1:4" s="17" customFormat="1">
      <c r="A1624" s="15" t="s">
        <v>176</v>
      </c>
      <c r="B1624" s="15" t="s">
        <v>511</v>
      </c>
      <c r="C1624" s="16" t="s">
        <v>3150</v>
      </c>
      <c r="D1624" s="21" t="s">
        <v>1386</v>
      </c>
    </row>
    <row r="1625" spans="1:4" s="17" customFormat="1">
      <c r="A1625" s="15" t="s">
        <v>176</v>
      </c>
      <c r="B1625" s="15" t="s">
        <v>511</v>
      </c>
      <c r="C1625" s="16" t="s">
        <v>3151</v>
      </c>
      <c r="D1625" s="21" t="s">
        <v>3152</v>
      </c>
    </row>
    <row r="1626" spans="1:4" s="17" customFormat="1">
      <c r="A1626" s="15" t="s">
        <v>176</v>
      </c>
      <c r="B1626" s="15" t="s">
        <v>511</v>
      </c>
      <c r="C1626" s="16" t="s">
        <v>3153</v>
      </c>
      <c r="D1626" s="21" t="s">
        <v>169</v>
      </c>
    </row>
    <row r="1627" spans="1:4" s="17" customFormat="1">
      <c r="A1627" s="15" t="s">
        <v>176</v>
      </c>
      <c r="B1627" s="15" t="s">
        <v>511</v>
      </c>
      <c r="C1627" s="16" t="s">
        <v>3154</v>
      </c>
      <c r="D1627" s="21" t="s">
        <v>3155</v>
      </c>
    </row>
    <row r="1628" spans="1:4" s="17" customFormat="1">
      <c r="A1628" s="15" t="s">
        <v>176</v>
      </c>
      <c r="B1628" s="15" t="s">
        <v>511</v>
      </c>
      <c r="C1628" s="16" t="s">
        <v>3156</v>
      </c>
      <c r="D1628" s="21" t="s">
        <v>3157</v>
      </c>
    </row>
    <row r="1629" spans="1:4" s="17" customFormat="1">
      <c r="A1629" s="15" t="s">
        <v>176</v>
      </c>
      <c r="B1629" s="15" t="s">
        <v>511</v>
      </c>
      <c r="C1629" s="16" t="s">
        <v>3158</v>
      </c>
      <c r="D1629" s="21" t="s">
        <v>3159</v>
      </c>
    </row>
    <row r="1630" spans="1:4" s="17" customFormat="1">
      <c r="A1630" s="15" t="s">
        <v>176</v>
      </c>
      <c r="B1630" s="15" t="s">
        <v>511</v>
      </c>
      <c r="C1630" s="16" t="s">
        <v>3160</v>
      </c>
      <c r="D1630" s="21" t="s">
        <v>3161</v>
      </c>
    </row>
    <row r="1631" spans="1:4" s="17" customFormat="1">
      <c r="A1631" s="15" t="s">
        <v>176</v>
      </c>
      <c r="B1631" s="15" t="s">
        <v>511</v>
      </c>
      <c r="C1631" s="16" t="s">
        <v>3162</v>
      </c>
      <c r="D1631" s="21" t="s">
        <v>3163</v>
      </c>
    </row>
    <row r="1632" spans="1:4" s="17" customFormat="1">
      <c r="A1632" s="15" t="s">
        <v>176</v>
      </c>
      <c r="B1632" s="15" t="s">
        <v>511</v>
      </c>
      <c r="C1632" s="16" t="s">
        <v>3164</v>
      </c>
      <c r="D1632" s="21" t="s">
        <v>3165</v>
      </c>
    </row>
    <row r="1633" spans="1:4" s="17" customFormat="1">
      <c r="A1633" s="15" t="s">
        <v>176</v>
      </c>
      <c r="B1633" s="15" t="s">
        <v>511</v>
      </c>
      <c r="C1633" s="16" t="s">
        <v>3166</v>
      </c>
      <c r="D1633" s="21" t="s">
        <v>3167</v>
      </c>
    </row>
    <row r="1634" spans="1:4" s="17" customFormat="1">
      <c r="A1634" s="15" t="s">
        <v>176</v>
      </c>
      <c r="B1634" s="15" t="s">
        <v>511</v>
      </c>
      <c r="C1634" s="16" t="s">
        <v>3168</v>
      </c>
      <c r="D1634" s="21" t="s">
        <v>3169</v>
      </c>
    </row>
    <row r="1635" spans="1:4" s="17" customFormat="1">
      <c r="A1635" s="15" t="s">
        <v>176</v>
      </c>
      <c r="B1635" s="15" t="s">
        <v>511</v>
      </c>
      <c r="C1635" s="16" t="s">
        <v>3170</v>
      </c>
      <c r="D1635" s="21" t="s">
        <v>962</v>
      </c>
    </row>
    <row r="1636" spans="1:4" s="17" customFormat="1">
      <c r="A1636" s="15" t="s">
        <v>176</v>
      </c>
      <c r="B1636" s="15" t="s">
        <v>511</v>
      </c>
      <c r="C1636" s="16" t="s">
        <v>3171</v>
      </c>
      <c r="D1636" s="21" t="s">
        <v>3172</v>
      </c>
    </row>
    <row r="1637" spans="1:4" s="17" customFormat="1">
      <c r="A1637" s="15" t="s">
        <v>176</v>
      </c>
      <c r="B1637" s="15" t="s">
        <v>511</v>
      </c>
      <c r="C1637" s="16" t="s">
        <v>3173</v>
      </c>
      <c r="D1637" s="21" t="s">
        <v>3174</v>
      </c>
    </row>
    <row r="1638" spans="1:4" s="17" customFormat="1">
      <c r="A1638" s="15" t="s">
        <v>176</v>
      </c>
      <c r="B1638" s="15" t="s">
        <v>511</v>
      </c>
      <c r="C1638" s="16" t="s">
        <v>3175</v>
      </c>
      <c r="D1638" s="21" t="s">
        <v>3176</v>
      </c>
    </row>
    <row r="1639" spans="1:4" s="17" customFormat="1">
      <c r="A1639" s="15" t="s">
        <v>176</v>
      </c>
      <c r="B1639" s="15" t="s">
        <v>511</v>
      </c>
      <c r="C1639" s="16" t="s">
        <v>3177</v>
      </c>
      <c r="D1639" s="21" t="s">
        <v>3178</v>
      </c>
    </row>
    <row r="1640" spans="1:4" s="17" customFormat="1">
      <c r="A1640" s="15" t="s">
        <v>176</v>
      </c>
      <c r="B1640" s="15" t="s">
        <v>511</v>
      </c>
      <c r="C1640" s="16" t="s">
        <v>3177</v>
      </c>
      <c r="D1640" s="21" t="s">
        <v>3179</v>
      </c>
    </row>
    <row r="1641" spans="1:4" s="17" customFormat="1">
      <c r="A1641" s="15" t="s">
        <v>176</v>
      </c>
      <c r="B1641" s="15" t="s">
        <v>511</v>
      </c>
      <c r="C1641" s="16" t="s">
        <v>3177</v>
      </c>
      <c r="D1641" s="21" t="s">
        <v>3180</v>
      </c>
    </row>
    <row r="1642" spans="1:4" s="17" customFormat="1">
      <c r="A1642" s="15" t="s">
        <v>176</v>
      </c>
      <c r="B1642" s="15" t="s">
        <v>511</v>
      </c>
      <c r="C1642" s="16" t="s">
        <v>3177</v>
      </c>
      <c r="D1642" s="21" t="s">
        <v>3181</v>
      </c>
    </row>
    <row r="1643" spans="1:4" s="17" customFormat="1">
      <c r="A1643" s="15" t="s">
        <v>176</v>
      </c>
      <c r="B1643" s="15" t="s">
        <v>415</v>
      </c>
      <c r="C1643" s="16" t="s">
        <v>3182</v>
      </c>
      <c r="D1643" s="21" t="s">
        <v>217</v>
      </c>
    </row>
    <row r="1644" spans="1:4" s="17" customFormat="1">
      <c r="A1644" s="15" t="s">
        <v>176</v>
      </c>
      <c r="B1644" s="15" t="s">
        <v>415</v>
      </c>
      <c r="C1644" s="16" t="s">
        <v>3183</v>
      </c>
      <c r="D1644" s="21" t="s">
        <v>3184</v>
      </c>
    </row>
    <row r="1645" spans="1:4" s="17" customFormat="1">
      <c r="A1645" s="15" t="s">
        <v>176</v>
      </c>
      <c r="B1645" s="15" t="s">
        <v>415</v>
      </c>
      <c r="C1645" s="16" t="s">
        <v>3185</v>
      </c>
      <c r="D1645" s="21" t="s">
        <v>3186</v>
      </c>
    </row>
    <row r="1646" spans="1:4" s="17" customFormat="1">
      <c r="A1646" s="15" t="s">
        <v>176</v>
      </c>
      <c r="B1646" s="15" t="s">
        <v>415</v>
      </c>
      <c r="C1646" s="16" t="s">
        <v>3187</v>
      </c>
      <c r="D1646" s="21" t="s">
        <v>3188</v>
      </c>
    </row>
    <row r="1647" spans="1:4" s="17" customFormat="1">
      <c r="A1647" s="15" t="s">
        <v>176</v>
      </c>
      <c r="B1647" s="15" t="s">
        <v>415</v>
      </c>
      <c r="C1647" s="16" t="s">
        <v>3189</v>
      </c>
      <c r="D1647" s="21" t="s">
        <v>2200</v>
      </c>
    </row>
    <row r="1648" spans="1:4" s="17" customFormat="1">
      <c r="A1648" s="15" t="s">
        <v>176</v>
      </c>
      <c r="B1648" s="15" t="s">
        <v>415</v>
      </c>
      <c r="C1648" s="16" t="s">
        <v>3190</v>
      </c>
      <c r="D1648" s="21" t="s">
        <v>3191</v>
      </c>
    </row>
    <row r="1649" spans="1:4" s="17" customFormat="1">
      <c r="A1649" s="15" t="s">
        <v>176</v>
      </c>
      <c r="B1649" s="15" t="s">
        <v>415</v>
      </c>
      <c r="C1649" s="16" t="s">
        <v>3192</v>
      </c>
      <c r="D1649" s="21" t="s">
        <v>3193</v>
      </c>
    </row>
    <row r="1650" spans="1:4" s="17" customFormat="1">
      <c r="A1650" s="15" t="s">
        <v>176</v>
      </c>
      <c r="B1650" s="15" t="s">
        <v>415</v>
      </c>
      <c r="C1650" s="16" t="s">
        <v>3194</v>
      </c>
      <c r="D1650" s="21" t="s">
        <v>2200</v>
      </c>
    </row>
    <row r="1651" spans="1:4" s="17" customFormat="1">
      <c r="A1651" s="15" t="s">
        <v>176</v>
      </c>
      <c r="B1651" s="15" t="s">
        <v>415</v>
      </c>
      <c r="C1651" s="16" t="s">
        <v>3195</v>
      </c>
      <c r="D1651" s="21" t="s">
        <v>3196</v>
      </c>
    </row>
    <row r="1652" spans="1:4" s="17" customFormat="1">
      <c r="A1652" s="15" t="s">
        <v>176</v>
      </c>
      <c r="B1652" s="15" t="s">
        <v>415</v>
      </c>
      <c r="C1652" s="16" t="s">
        <v>3197</v>
      </c>
      <c r="D1652" s="21" t="s">
        <v>186</v>
      </c>
    </row>
    <row r="1653" spans="1:4" s="17" customFormat="1">
      <c r="A1653" s="15" t="s">
        <v>176</v>
      </c>
      <c r="B1653" s="15" t="s">
        <v>415</v>
      </c>
      <c r="C1653" s="16" t="s">
        <v>3198</v>
      </c>
      <c r="D1653" s="21" t="s">
        <v>1979</v>
      </c>
    </row>
    <row r="1654" spans="1:4" s="17" customFormat="1">
      <c r="A1654" s="15" t="s">
        <v>176</v>
      </c>
      <c r="B1654" s="15" t="s">
        <v>415</v>
      </c>
      <c r="C1654" s="16" t="s">
        <v>3199</v>
      </c>
      <c r="D1654" s="21" t="s">
        <v>184</v>
      </c>
    </row>
    <row r="1655" spans="1:4" s="17" customFormat="1">
      <c r="A1655" s="15" t="s">
        <v>176</v>
      </c>
      <c r="B1655" s="15" t="s">
        <v>415</v>
      </c>
      <c r="C1655" s="16" t="s">
        <v>3200</v>
      </c>
      <c r="D1655" s="21" t="s">
        <v>314</v>
      </c>
    </row>
    <row r="1656" spans="1:4" s="17" customFormat="1">
      <c r="A1656" s="15" t="s">
        <v>176</v>
      </c>
      <c r="B1656" s="15" t="s">
        <v>415</v>
      </c>
      <c r="C1656" s="16" t="s">
        <v>3201</v>
      </c>
      <c r="D1656" s="21" t="s">
        <v>1090</v>
      </c>
    </row>
    <row r="1657" spans="1:4" s="17" customFormat="1">
      <c r="A1657" s="15" t="s">
        <v>176</v>
      </c>
      <c r="B1657" s="15" t="s">
        <v>415</v>
      </c>
      <c r="C1657" s="16" t="s">
        <v>3202</v>
      </c>
      <c r="D1657" s="21" t="s">
        <v>3203</v>
      </c>
    </row>
    <row r="1658" spans="1:4" s="17" customFormat="1">
      <c r="A1658" s="15" t="s">
        <v>176</v>
      </c>
      <c r="B1658" s="15" t="s">
        <v>415</v>
      </c>
      <c r="C1658" s="16" t="s">
        <v>3204</v>
      </c>
      <c r="D1658" s="21" t="s">
        <v>2570</v>
      </c>
    </row>
    <row r="1659" spans="1:4" s="17" customFormat="1">
      <c r="A1659" s="15" t="s">
        <v>176</v>
      </c>
      <c r="B1659" s="15" t="s">
        <v>415</v>
      </c>
      <c r="C1659" s="16" t="s">
        <v>3205</v>
      </c>
      <c r="D1659" s="21" t="s">
        <v>3206</v>
      </c>
    </row>
    <row r="1660" spans="1:4" s="17" customFormat="1">
      <c r="A1660" s="15" t="s">
        <v>176</v>
      </c>
      <c r="B1660" s="15" t="s">
        <v>415</v>
      </c>
      <c r="C1660" s="16" t="s">
        <v>3207</v>
      </c>
      <c r="D1660" s="21" t="s">
        <v>552</v>
      </c>
    </row>
    <row r="1661" spans="1:4" s="17" customFormat="1">
      <c r="A1661" s="15" t="s">
        <v>176</v>
      </c>
      <c r="B1661" s="15" t="s">
        <v>415</v>
      </c>
      <c r="C1661" s="16" t="s">
        <v>3208</v>
      </c>
      <c r="D1661" s="21" t="s">
        <v>1846</v>
      </c>
    </row>
    <row r="1662" spans="1:4" s="17" customFormat="1">
      <c r="A1662" s="15" t="s">
        <v>176</v>
      </c>
      <c r="B1662" s="15" t="s">
        <v>415</v>
      </c>
      <c r="C1662" s="16" t="s">
        <v>3209</v>
      </c>
      <c r="D1662" s="21" t="s">
        <v>183</v>
      </c>
    </row>
    <row r="1663" spans="1:4" s="17" customFormat="1">
      <c r="A1663" s="15" t="s">
        <v>176</v>
      </c>
      <c r="B1663" s="15" t="s">
        <v>415</v>
      </c>
      <c r="C1663" s="16" t="s">
        <v>3210</v>
      </c>
      <c r="D1663" s="21" t="s">
        <v>3211</v>
      </c>
    </row>
    <row r="1664" spans="1:4" s="17" customFormat="1">
      <c r="A1664" s="15" t="s">
        <v>176</v>
      </c>
      <c r="B1664" s="15" t="s">
        <v>415</v>
      </c>
      <c r="C1664" s="16" t="s">
        <v>3212</v>
      </c>
      <c r="D1664" s="21" t="s">
        <v>3213</v>
      </c>
    </row>
    <row r="1665" spans="1:4" s="17" customFormat="1">
      <c r="A1665" s="15" t="s">
        <v>176</v>
      </c>
      <c r="B1665" s="15" t="s">
        <v>415</v>
      </c>
      <c r="C1665" s="16" t="s">
        <v>3212</v>
      </c>
      <c r="D1665" s="21" t="s">
        <v>3214</v>
      </c>
    </row>
    <row r="1666" spans="1:4" s="17" customFormat="1">
      <c r="A1666" s="15" t="s">
        <v>176</v>
      </c>
      <c r="B1666" s="15" t="s">
        <v>415</v>
      </c>
      <c r="C1666" s="16" t="s">
        <v>3212</v>
      </c>
      <c r="D1666" s="21" t="s">
        <v>3215</v>
      </c>
    </row>
    <row r="1667" spans="1:4" s="17" customFormat="1">
      <c r="A1667" s="15" t="s">
        <v>176</v>
      </c>
      <c r="B1667" s="15" t="s">
        <v>415</v>
      </c>
      <c r="C1667" s="16" t="s">
        <v>3212</v>
      </c>
      <c r="D1667" s="21" t="s">
        <v>3216</v>
      </c>
    </row>
    <row r="1668" spans="1:4" s="17" customFormat="1">
      <c r="A1668" s="15" t="s">
        <v>176</v>
      </c>
      <c r="B1668" s="15" t="s">
        <v>413</v>
      </c>
      <c r="C1668" s="16" t="s">
        <v>602</v>
      </c>
      <c r="D1668" s="21" t="s">
        <v>3217</v>
      </c>
    </row>
    <row r="1669" spans="1:4" s="17" customFormat="1">
      <c r="A1669" s="15" t="s">
        <v>176</v>
      </c>
      <c r="B1669" s="15" t="s">
        <v>413</v>
      </c>
      <c r="C1669" s="16" t="s">
        <v>3218</v>
      </c>
      <c r="D1669" s="21" t="s">
        <v>3219</v>
      </c>
    </row>
    <row r="1670" spans="1:4" s="17" customFormat="1">
      <c r="A1670" s="15" t="s">
        <v>176</v>
      </c>
      <c r="B1670" s="15" t="s">
        <v>413</v>
      </c>
      <c r="C1670" s="16" t="s">
        <v>3220</v>
      </c>
      <c r="D1670" s="21" t="s">
        <v>3221</v>
      </c>
    </row>
    <row r="1671" spans="1:4" s="17" customFormat="1">
      <c r="A1671" s="15" t="s">
        <v>176</v>
      </c>
      <c r="B1671" s="15" t="s">
        <v>413</v>
      </c>
      <c r="C1671" s="16" t="s">
        <v>3222</v>
      </c>
      <c r="D1671" s="21" t="s">
        <v>52</v>
      </c>
    </row>
    <row r="1672" spans="1:4" s="17" customFormat="1">
      <c r="A1672" s="15" t="s">
        <v>176</v>
      </c>
      <c r="B1672" s="15" t="s">
        <v>413</v>
      </c>
      <c r="C1672" s="16" t="s">
        <v>3223</v>
      </c>
      <c r="D1672" s="21" t="s">
        <v>3224</v>
      </c>
    </row>
    <row r="1673" spans="1:4" s="17" customFormat="1">
      <c r="A1673" s="15" t="s">
        <v>176</v>
      </c>
      <c r="B1673" s="15" t="s">
        <v>413</v>
      </c>
      <c r="C1673" s="16" t="s">
        <v>3225</v>
      </c>
      <c r="D1673" s="21" t="s">
        <v>3226</v>
      </c>
    </row>
    <row r="1674" spans="1:4" s="17" customFormat="1">
      <c r="A1674" s="15" t="s">
        <v>176</v>
      </c>
      <c r="B1674" s="15" t="s">
        <v>413</v>
      </c>
      <c r="C1674" s="16" t="s">
        <v>3227</v>
      </c>
      <c r="D1674" s="21" t="s">
        <v>180</v>
      </c>
    </row>
    <row r="1675" spans="1:4" s="17" customFormat="1">
      <c r="A1675" s="15" t="s">
        <v>176</v>
      </c>
      <c r="B1675" s="15" t="s">
        <v>413</v>
      </c>
      <c r="C1675" s="16" t="s">
        <v>3228</v>
      </c>
      <c r="D1675" s="21" t="s">
        <v>1289</v>
      </c>
    </row>
    <row r="1676" spans="1:4" s="17" customFormat="1">
      <c r="A1676" s="15" t="s">
        <v>176</v>
      </c>
      <c r="B1676" s="15" t="s">
        <v>413</v>
      </c>
      <c r="C1676" s="16" t="s">
        <v>3229</v>
      </c>
      <c r="D1676" s="21" t="s">
        <v>3230</v>
      </c>
    </row>
    <row r="1677" spans="1:4" s="17" customFormat="1">
      <c r="A1677" s="15" t="s">
        <v>176</v>
      </c>
      <c r="B1677" s="15" t="s">
        <v>413</v>
      </c>
      <c r="C1677" s="16" t="s">
        <v>3231</v>
      </c>
      <c r="D1677" s="21" t="s">
        <v>3232</v>
      </c>
    </row>
    <row r="1678" spans="1:4" s="17" customFormat="1">
      <c r="A1678" s="15" t="s">
        <v>176</v>
      </c>
      <c r="B1678" s="15" t="s">
        <v>413</v>
      </c>
      <c r="C1678" s="16" t="s">
        <v>3233</v>
      </c>
      <c r="D1678" s="21" t="s">
        <v>3234</v>
      </c>
    </row>
    <row r="1679" spans="1:4" s="17" customFormat="1">
      <c r="A1679" s="15" t="s">
        <v>176</v>
      </c>
      <c r="B1679" s="15" t="s">
        <v>413</v>
      </c>
      <c r="C1679" s="16" t="s">
        <v>3235</v>
      </c>
      <c r="D1679" s="21" t="s">
        <v>80</v>
      </c>
    </row>
    <row r="1680" spans="1:4" s="17" customFormat="1">
      <c r="A1680" s="15" t="s">
        <v>176</v>
      </c>
      <c r="B1680" s="15" t="s">
        <v>413</v>
      </c>
      <c r="C1680" s="16" t="s">
        <v>3236</v>
      </c>
      <c r="D1680" s="21" t="s">
        <v>3237</v>
      </c>
    </row>
    <row r="1681" spans="1:4" s="17" customFormat="1">
      <c r="A1681" s="15" t="s">
        <v>176</v>
      </c>
      <c r="B1681" s="15" t="s">
        <v>413</v>
      </c>
      <c r="C1681" s="16" t="s">
        <v>3238</v>
      </c>
      <c r="D1681" s="21" t="s">
        <v>3239</v>
      </c>
    </row>
    <row r="1682" spans="1:4" s="17" customFormat="1">
      <c r="A1682" s="15" t="s">
        <v>176</v>
      </c>
      <c r="B1682" s="15" t="s">
        <v>413</v>
      </c>
      <c r="C1682" s="16" t="s">
        <v>3240</v>
      </c>
      <c r="D1682" s="21" t="s">
        <v>3241</v>
      </c>
    </row>
    <row r="1683" spans="1:4" s="17" customFormat="1">
      <c r="A1683" s="15" t="s">
        <v>176</v>
      </c>
      <c r="B1683" s="15" t="s">
        <v>413</v>
      </c>
      <c r="C1683" s="16" t="s">
        <v>3242</v>
      </c>
      <c r="D1683" s="21" t="s">
        <v>1339</v>
      </c>
    </row>
    <row r="1684" spans="1:4" s="17" customFormat="1">
      <c r="A1684" s="15" t="s">
        <v>176</v>
      </c>
      <c r="B1684" s="15" t="s">
        <v>413</v>
      </c>
      <c r="C1684" s="16" t="s">
        <v>3243</v>
      </c>
      <c r="D1684" s="21" t="s">
        <v>389</v>
      </c>
    </row>
    <row r="1685" spans="1:4" s="17" customFormat="1">
      <c r="A1685" s="15" t="s">
        <v>176</v>
      </c>
      <c r="B1685" s="15" t="s">
        <v>413</v>
      </c>
      <c r="C1685" s="16" t="s">
        <v>3244</v>
      </c>
      <c r="D1685" s="21" t="s">
        <v>3245</v>
      </c>
    </row>
    <row r="1686" spans="1:4" s="17" customFormat="1">
      <c r="A1686" s="15" t="s">
        <v>176</v>
      </c>
      <c r="B1686" s="15" t="s">
        <v>413</v>
      </c>
      <c r="C1686" s="16" t="s">
        <v>3246</v>
      </c>
      <c r="D1686" s="21" t="s">
        <v>190</v>
      </c>
    </row>
    <row r="1687" spans="1:4" s="17" customFormat="1">
      <c r="A1687" s="15" t="s">
        <v>176</v>
      </c>
      <c r="B1687" s="15" t="s">
        <v>413</v>
      </c>
      <c r="C1687" s="16" t="s">
        <v>3247</v>
      </c>
      <c r="D1687" s="21" t="s">
        <v>3248</v>
      </c>
    </row>
    <row r="1688" spans="1:4" s="17" customFormat="1">
      <c r="A1688" s="15" t="s">
        <v>176</v>
      </c>
      <c r="B1688" s="15" t="s">
        <v>413</v>
      </c>
      <c r="C1688" s="16" t="s">
        <v>3249</v>
      </c>
      <c r="D1688" s="21" t="s">
        <v>3250</v>
      </c>
    </row>
    <row r="1689" spans="1:4" s="17" customFormat="1">
      <c r="A1689" s="15" t="s">
        <v>176</v>
      </c>
      <c r="B1689" s="15" t="s">
        <v>413</v>
      </c>
      <c r="C1689" s="16" t="s">
        <v>3251</v>
      </c>
      <c r="D1689" s="21" t="s">
        <v>523</v>
      </c>
    </row>
    <row r="1690" spans="1:4" s="17" customFormat="1">
      <c r="A1690" s="15" t="s">
        <v>176</v>
      </c>
      <c r="B1690" s="15" t="s">
        <v>413</v>
      </c>
      <c r="C1690" s="16" t="s">
        <v>3252</v>
      </c>
      <c r="D1690" s="21" t="s">
        <v>3253</v>
      </c>
    </row>
    <row r="1691" spans="1:4" s="17" customFormat="1">
      <c r="A1691" s="15" t="s">
        <v>176</v>
      </c>
      <c r="B1691" s="15" t="s">
        <v>413</v>
      </c>
      <c r="C1691" s="16" t="s">
        <v>3254</v>
      </c>
      <c r="D1691" s="21" t="s">
        <v>3255</v>
      </c>
    </row>
    <row r="1692" spans="1:4" s="17" customFormat="1">
      <c r="A1692" s="15" t="s">
        <v>176</v>
      </c>
      <c r="B1692" s="15" t="s">
        <v>413</v>
      </c>
      <c r="C1692" s="16" t="s">
        <v>3256</v>
      </c>
      <c r="D1692" s="21" t="s">
        <v>426</v>
      </c>
    </row>
    <row r="1693" spans="1:4" s="17" customFormat="1">
      <c r="A1693" s="15" t="s">
        <v>176</v>
      </c>
      <c r="B1693" s="15" t="s">
        <v>413</v>
      </c>
      <c r="C1693" s="16" t="s">
        <v>3257</v>
      </c>
      <c r="D1693" s="21" t="s">
        <v>3258</v>
      </c>
    </row>
    <row r="1694" spans="1:4" s="17" customFormat="1">
      <c r="A1694" s="15" t="s">
        <v>176</v>
      </c>
      <c r="B1694" s="15" t="s">
        <v>413</v>
      </c>
      <c r="C1694" s="16" t="s">
        <v>3259</v>
      </c>
      <c r="D1694" s="21" t="s">
        <v>3260</v>
      </c>
    </row>
    <row r="1695" spans="1:4" s="17" customFormat="1">
      <c r="A1695" s="15" t="s">
        <v>176</v>
      </c>
      <c r="B1695" s="15" t="s">
        <v>413</v>
      </c>
      <c r="C1695" s="16" t="s">
        <v>3261</v>
      </c>
      <c r="D1695" s="21" t="s">
        <v>3262</v>
      </c>
    </row>
    <row r="1696" spans="1:4" s="17" customFormat="1">
      <c r="A1696" s="15" t="s">
        <v>176</v>
      </c>
      <c r="B1696" s="15" t="s">
        <v>413</v>
      </c>
      <c r="C1696" s="16" t="s">
        <v>3261</v>
      </c>
      <c r="D1696" s="21" t="s">
        <v>3263</v>
      </c>
    </row>
    <row r="1697" spans="1:4" s="17" customFormat="1">
      <c r="A1697" s="15" t="s">
        <v>176</v>
      </c>
      <c r="B1697" s="15" t="s">
        <v>413</v>
      </c>
      <c r="C1697" s="16" t="s">
        <v>3261</v>
      </c>
      <c r="D1697" s="21" t="s">
        <v>3264</v>
      </c>
    </row>
    <row r="1698" spans="1:4" s="17" customFormat="1">
      <c r="A1698" s="15" t="s">
        <v>176</v>
      </c>
      <c r="B1698" s="15" t="s">
        <v>413</v>
      </c>
      <c r="C1698" s="16" t="s">
        <v>3261</v>
      </c>
      <c r="D1698" s="21" t="s">
        <v>3265</v>
      </c>
    </row>
    <row r="1699" spans="1:4" s="17" customFormat="1">
      <c r="A1699" s="15" t="s">
        <v>176</v>
      </c>
      <c r="B1699" s="15" t="s">
        <v>413</v>
      </c>
      <c r="C1699" s="16" t="s">
        <v>3261</v>
      </c>
      <c r="D1699" s="21" t="s">
        <v>3266</v>
      </c>
    </row>
    <row r="1700" spans="1:4" s="17" customFormat="1">
      <c r="A1700" s="15" t="s">
        <v>176</v>
      </c>
      <c r="B1700" s="15" t="s">
        <v>413</v>
      </c>
      <c r="C1700" s="16" t="s">
        <v>3267</v>
      </c>
      <c r="D1700" s="21" t="s">
        <v>3268</v>
      </c>
    </row>
    <row r="1701" spans="1:4" s="17" customFormat="1">
      <c r="A1701" s="15" t="s">
        <v>176</v>
      </c>
      <c r="B1701" s="15" t="s">
        <v>413</v>
      </c>
      <c r="C1701" s="16" t="s">
        <v>3269</v>
      </c>
      <c r="D1701" s="21" t="s">
        <v>3270</v>
      </c>
    </row>
    <row r="1702" spans="1:4" s="17" customFormat="1">
      <c r="A1702" s="15" t="s">
        <v>176</v>
      </c>
      <c r="B1702" s="15" t="s">
        <v>413</v>
      </c>
      <c r="C1702" s="16" t="s">
        <v>3271</v>
      </c>
      <c r="D1702" s="21" t="s">
        <v>3272</v>
      </c>
    </row>
    <row r="1703" spans="1:4" s="17" customFormat="1">
      <c r="A1703" s="15" t="s">
        <v>176</v>
      </c>
      <c r="B1703" s="15" t="s">
        <v>413</v>
      </c>
      <c r="C1703" s="16" t="s">
        <v>3171</v>
      </c>
      <c r="D1703" s="21" t="s">
        <v>3273</v>
      </c>
    </row>
    <row r="1704" spans="1:4" s="17" customFormat="1">
      <c r="A1704" s="15" t="s">
        <v>176</v>
      </c>
      <c r="B1704" s="15" t="s">
        <v>530</v>
      </c>
      <c r="C1704" s="16" t="s">
        <v>3274</v>
      </c>
      <c r="D1704" s="21" t="s">
        <v>3275</v>
      </c>
    </row>
    <row r="1705" spans="1:4" s="17" customFormat="1">
      <c r="A1705" s="15" t="s">
        <v>176</v>
      </c>
      <c r="B1705" s="15" t="s">
        <v>530</v>
      </c>
      <c r="C1705" s="16" t="s">
        <v>3276</v>
      </c>
      <c r="D1705" s="21" t="s">
        <v>177</v>
      </c>
    </row>
    <row r="1706" spans="1:4" s="17" customFormat="1">
      <c r="A1706" s="15" t="s">
        <v>176</v>
      </c>
      <c r="B1706" s="15" t="s">
        <v>530</v>
      </c>
      <c r="C1706" s="16" t="s">
        <v>3277</v>
      </c>
      <c r="D1706" s="21" t="s">
        <v>3278</v>
      </c>
    </row>
    <row r="1707" spans="1:4" s="17" customFormat="1">
      <c r="A1707" s="15" t="s">
        <v>176</v>
      </c>
      <c r="B1707" s="15" t="s">
        <v>530</v>
      </c>
      <c r="C1707" s="16" t="s">
        <v>3279</v>
      </c>
      <c r="D1707" s="21" t="s">
        <v>3280</v>
      </c>
    </row>
    <row r="1708" spans="1:4" s="17" customFormat="1">
      <c r="A1708" s="15" t="s">
        <v>176</v>
      </c>
      <c r="B1708" s="15" t="s">
        <v>530</v>
      </c>
      <c r="C1708" s="16" t="s">
        <v>3281</v>
      </c>
      <c r="D1708" s="21" t="s">
        <v>3282</v>
      </c>
    </row>
    <row r="1709" spans="1:4" s="17" customFormat="1">
      <c r="A1709" s="15" t="s">
        <v>176</v>
      </c>
      <c r="B1709" s="15" t="s">
        <v>530</v>
      </c>
      <c r="C1709" s="16" t="s">
        <v>3283</v>
      </c>
      <c r="D1709" s="21" t="s">
        <v>419</v>
      </c>
    </row>
    <row r="1710" spans="1:4" s="17" customFormat="1">
      <c r="A1710" s="15" t="s">
        <v>176</v>
      </c>
      <c r="B1710" s="15" t="s">
        <v>530</v>
      </c>
      <c r="C1710" s="16" t="s">
        <v>3284</v>
      </c>
      <c r="D1710" s="21" t="s">
        <v>3285</v>
      </c>
    </row>
    <row r="1711" spans="1:4" s="17" customFormat="1">
      <c r="A1711" s="15" t="s">
        <v>176</v>
      </c>
      <c r="B1711" s="15" t="s">
        <v>530</v>
      </c>
      <c r="C1711" s="16" t="s">
        <v>3286</v>
      </c>
      <c r="D1711" s="21" t="s">
        <v>3287</v>
      </c>
    </row>
    <row r="1712" spans="1:4" s="17" customFormat="1">
      <c r="A1712" s="15" t="s">
        <v>176</v>
      </c>
      <c r="B1712" s="15" t="s">
        <v>530</v>
      </c>
      <c r="C1712" s="16" t="s">
        <v>3288</v>
      </c>
      <c r="D1712" s="21" t="s">
        <v>3289</v>
      </c>
    </row>
    <row r="1713" spans="1:4" s="17" customFormat="1">
      <c r="A1713" s="15" t="s">
        <v>176</v>
      </c>
      <c r="B1713" s="15" t="s">
        <v>530</v>
      </c>
      <c r="C1713" s="16" t="s">
        <v>3290</v>
      </c>
      <c r="D1713" s="21" t="s">
        <v>1683</v>
      </c>
    </row>
    <row r="1714" spans="1:4" s="17" customFormat="1">
      <c r="A1714" s="15" t="s">
        <v>176</v>
      </c>
      <c r="B1714" s="15" t="s">
        <v>530</v>
      </c>
      <c r="C1714" s="16" t="s">
        <v>3291</v>
      </c>
      <c r="D1714" s="21" t="s">
        <v>3292</v>
      </c>
    </row>
    <row r="1715" spans="1:4" s="17" customFormat="1">
      <c r="A1715" s="15" t="s">
        <v>176</v>
      </c>
      <c r="B1715" s="15" t="s">
        <v>530</v>
      </c>
      <c r="C1715" s="16" t="s">
        <v>3293</v>
      </c>
      <c r="D1715" s="21" t="s">
        <v>3294</v>
      </c>
    </row>
    <row r="1716" spans="1:4" s="17" customFormat="1">
      <c r="A1716" s="15" t="s">
        <v>176</v>
      </c>
      <c r="B1716" s="15" t="s">
        <v>530</v>
      </c>
      <c r="C1716" s="16" t="s">
        <v>3295</v>
      </c>
      <c r="D1716" s="21" t="s">
        <v>3296</v>
      </c>
    </row>
    <row r="1717" spans="1:4" s="17" customFormat="1">
      <c r="A1717" s="15" t="s">
        <v>176</v>
      </c>
      <c r="B1717" s="15" t="s">
        <v>530</v>
      </c>
      <c r="C1717" s="16" t="s">
        <v>3297</v>
      </c>
      <c r="D1717" s="21" t="s">
        <v>185</v>
      </c>
    </row>
    <row r="1718" spans="1:4" s="17" customFormat="1">
      <c r="A1718" s="15" t="s">
        <v>176</v>
      </c>
      <c r="B1718" s="15" t="s">
        <v>530</v>
      </c>
      <c r="C1718" s="16" t="s">
        <v>3298</v>
      </c>
      <c r="D1718" s="21" t="s">
        <v>3299</v>
      </c>
    </row>
    <row r="1719" spans="1:4" s="17" customFormat="1">
      <c r="A1719" s="15" t="s">
        <v>176</v>
      </c>
      <c r="B1719" s="15" t="s">
        <v>530</v>
      </c>
      <c r="C1719" s="16" t="s">
        <v>3300</v>
      </c>
      <c r="D1719" s="21" t="s">
        <v>3301</v>
      </c>
    </row>
    <row r="1720" spans="1:4" s="17" customFormat="1">
      <c r="A1720" s="15" t="s">
        <v>176</v>
      </c>
      <c r="B1720" s="15" t="s">
        <v>530</v>
      </c>
      <c r="C1720" s="16" t="s">
        <v>3302</v>
      </c>
      <c r="D1720" s="21" t="s">
        <v>3303</v>
      </c>
    </row>
    <row r="1721" spans="1:4" s="17" customFormat="1">
      <c r="A1721" s="15" t="s">
        <v>176</v>
      </c>
      <c r="B1721" s="15" t="s">
        <v>530</v>
      </c>
      <c r="C1721" s="16" t="s">
        <v>3304</v>
      </c>
      <c r="D1721" s="21" t="s">
        <v>3305</v>
      </c>
    </row>
    <row r="1722" spans="1:4" s="17" customFormat="1">
      <c r="A1722" s="15" t="s">
        <v>176</v>
      </c>
      <c r="B1722" s="15" t="s">
        <v>530</v>
      </c>
      <c r="C1722" s="16" t="s">
        <v>3306</v>
      </c>
      <c r="D1722" s="21" t="s">
        <v>3307</v>
      </c>
    </row>
    <row r="1723" spans="1:4" s="17" customFormat="1">
      <c r="A1723" s="15" t="s">
        <v>176</v>
      </c>
      <c r="B1723" s="15" t="s">
        <v>530</v>
      </c>
      <c r="C1723" s="16" t="s">
        <v>3308</v>
      </c>
      <c r="D1723" s="21" t="s">
        <v>3309</v>
      </c>
    </row>
    <row r="1724" spans="1:4" s="17" customFormat="1">
      <c r="A1724" s="15" t="s">
        <v>176</v>
      </c>
      <c r="B1724" s="15" t="s">
        <v>530</v>
      </c>
      <c r="C1724" s="16" t="s">
        <v>3310</v>
      </c>
      <c r="D1724" s="21" t="s">
        <v>3311</v>
      </c>
    </row>
    <row r="1725" spans="1:4" s="17" customFormat="1">
      <c r="A1725" s="15" t="s">
        <v>176</v>
      </c>
      <c r="B1725" s="15" t="s">
        <v>530</v>
      </c>
      <c r="C1725" s="16" t="s">
        <v>3312</v>
      </c>
      <c r="D1725" s="21" t="s">
        <v>3313</v>
      </c>
    </row>
    <row r="1726" spans="1:4" s="17" customFormat="1">
      <c r="A1726" s="15" t="s">
        <v>176</v>
      </c>
      <c r="B1726" s="15" t="s">
        <v>530</v>
      </c>
      <c r="C1726" s="16" t="s">
        <v>3314</v>
      </c>
      <c r="D1726" s="21" t="s">
        <v>3315</v>
      </c>
    </row>
    <row r="1727" spans="1:4" s="17" customFormat="1">
      <c r="A1727" s="15" t="s">
        <v>176</v>
      </c>
      <c r="B1727" s="15" t="s">
        <v>530</v>
      </c>
      <c r="C1727" s="16" t="s">
        <v>3316</v>
      </c>
      <c r="D1727" s="21" t="s">
        <v>3317</v>
      </c>
    </row>
    <row r="1728" spans="1:4" s="17" customFormat="1">
      <c r="A1728" s="15" t="s">
        <v>176</v>
      </c>
      <c r="B1728" s="15" t="s">
        <v>530</v>
      </c>
      <c r="C1728" s="16" t="s">
        <v>3318</v>
      </c>
      <c r="D1728" s="21" t="s">
        <v>155</v>
      </c>
    </row>
    <row r="1729" spans="1:4" s="17" customFormat="1">
      <c r="A1729" s="15" t="s">
        <v>176</v>
      </c>
      <c r="B1729" s="15" t="s">
        <v>530</v>
      </c>
      <c r="C1729" s="16" t="s">
        <v>3319</v>
      </c>
      <c r="D1729" s="21" t="s">
        <v>3320</v>
      </c>
    </row>
    <row r="1730" spans="1:4" s="17" customFormat="1">
      <c r="A1730" s="15" t="s">
        <v>176</v>
      </c>
      <c r="B1730" s="15" t="s">
        <v>530</v>
      </c>
      <c r="C1730" s="16" t="s">
        <v>3321</v>
      </c>
      <c r="D1730" s="21" t="s">
        <v>3322</v>
      </c>
    </row>
    <row r="1731" spans="1:4" s="17" customFormat="1">
      <c r="A1731" s="15" t="s">
        <v>176</v>
      </c>
      <c r="B1731" s="15" t="s">
        <v>530</v>
      </c>
      <c r="C1731" s="16" t="s">
        <v>3321</v>
      </c>
      <c r="D1731" s="21" t="s">
        <v>3323</v>
      </c>
    </row>
    <row r="1732" spans="1:4" s="17" customFormat="1">
      <c r="A1732" s="15" t="s">
        <v>176</v>
      </c>
      <c r="B1732" s="15" t="s">
        <v>530</v>
      </c>
      <c r="C1732" s="16" t="s">
        <v>3321</v>
      </c>
      <c r="D1732" s="21" t="s">
        <v>3324</v>
      </c>
    </row>
    <row r="1733" spans="1:4" s="17" customFormat="1">
      <c r="A1733" s="15" t="s">
        <v>176</v>
      </c>
      <c r="B1733" s="15" t="s">
        <v>530</v>
      </c>
      <c r="C1733" s="16" t="s">
        <v>3321</v>
      </c>
      <c r="D1733" s="21" t="s">
        <v>3325</v>
      </c>
    </row>
    <row r="1734" spans="1:4" s="17" customFormat="1">
      <c r="A1734" s="15" t="s">
        <v>176</v>
      </c>
      <c r="B1734" s="15" t="s">
        <v>530</v>
      </c>
      <c r="C1734" s="16" t="s">
        <v>3171</v>
      </c>
      <c r="D1734" s="21" t="s">
        <v>3326</v>
      </c>
    </row>
    <row r="1735" spans="1:4" s="17" customFormat="1">
      <c r="A1735" s="15" t="s">
        <v>176</v>
      </c>
      <c r="B1735" s="15" t="s">
        <v>530</v>
      </c>
      <c r="C1735" s="16" t="s">
        <v>3327</v>
      </c>
      <c r="D1735" s="21" t="s">
        <v>181</v>
      </c>
    </row>
    <row r="1736" spans="1:4" s="17" customFormat="1">
      <c r="A1736" s="15" t="s">
        <v>176</v>
      </c>
      <c r="B1736" s="15" t="s">
        <v>530</v>
      </c>
      <c r="C1736" s="16" t="s">
        <v>3328</v>
      </c>
      <c r="D1736" s="21" t="s">
        <v>3329</v>
      </c>
    </row>
    <row r="1737" spans="1:4" s="17" customFormat="1">
      <c r="A1737" s="15" t="s">
        <v>176</v>
      </c>
      <c r="B1737" s="15" t="s">
        <v>489</v>
      </c>
      <c r="C1737" s="16" t="s">
        <v>3330</v>
      </c>
      <c r="D1737" s="21" t="s">
        <v>3331</v>
      </c>
    </row>
    <row r="1738" spans="1:4" s="17" customFormat="1">
      <c r="A1738" s="15" t="s">
        <v>176</v>
      </c>
      <c r="B1738" s="15" t="s">
        <v>489</v>
      </c>
      <c r="C1738" s="16" t="s">
        <v>3332</v>
      </c>
      <c r="D1738" s="21" t="s">
        <v>3333</v>
      </c>
    </row>
    <row r="1739" spans="1:4" s="17" customFormat="1">
      <c r="A1739" s="15" t="s">
        <v>176</v>
      </c>
      <c r="B1739" s="15" t="s">
        <v>489</v>
      </c>
      <c r="C1739" s="16" t="s">
        <v>3334</v>
      </c>
      <c r="D1739" s="21" t="s">
        <v>3335</v>
      </c>
    </row>
    <row r="1740" spans="1:4" s="17" customFormat="1">
      <c r="A1740" s="15" t="s">
        <v>176</v>
      </c>
      <c r="B1740" s="15" t="s">
        <v>489</v>
      </c>
      <c r="C1740" s="16" t="s">
        <v>3336</v>
      </c>
      <c r="D1740" s="21" t="s">
        <v>2723</v>
      </c>
    </row>
    <row r="1741" spans="1:4" s="17" customFormat="1">
      <c r="A1741" s="15" t="s">
        <v>176</v>
      </c>
      <c r="B1741" s="15" t="s">
        <v>489</v>
      </c>
      <c r="C1741" s="16" t="s">
        <v>3337</v>
      </c>
      <c r="D1741" s="21" t="s">
        <v>3338</v>
      </c>
    </row>
    <row r="1742" spans="1:4" s="17" customFormat="1">
      <c r="A1742" s="15" t="s">
        <v>176</v>
      </c>
      <c r="B1742" s="15" t="s">
        <v>489</v>
      </c>
      <c r="C1742" s="16" t="s">
        <v>3339</v>
      </c>
      <c r="D1742" s="21" t="s">
        <v>3340</v>
      </c>
    </row>
    <row r="1743" spans="1:4" s="17" customFormat="1">
      <c r="A1743" s="15" t="s">
        <v>176</v>
      </c>
      <c r="B1743" s="15" t="s">
        <v>489</v>
      </c>
      <c r="C1743" s="16" t="s">
        <v>3341</v>
      </c>
      <c r="D1743" s="21" t="s">
        <v>1313</v>
      </c>
    </row>
    <row r="1744" spans="1:4" s="17" customFormat="1">
      <c r="A1744" s="15" t="s">
        <v>176</v>
      </c>
      <c r="B1744" s="15" t="s">
        <v>489</v>
      </c>
      <c r="C1744" s="16" t="s">
        <v>3342</v>
      </c>
      <c r="D1744" s="21" t="s">
        <v>400</v>
      </c>
    </row>
    <row r="1745" spans="1:4" s="17" customFormat="1">
      <c r="A1745" s="15" t="s">
        <v>176</v>
      </c>
      <c r="B1745" s="15" t="s">
        <v>489</v>
      </c>
      <c r="C1745" s="16" t="s">
        <v>3343</v>
      </c>
      <c r="D1745" s="21" t="s">
        <v>2711</v>
      </c>
    </row>
    <row r="1746" spans="1:4" s="17" customFormat="1">
      <c r="A1746" s="15" t="s">
        <v>176</v>
      </c>
      <c r="B1746" s="15" t="s">
        <v>489</v>
      </c>
      <c r="C1746" s="16" t="s">
        <v>3344</v>
      </c>
      <c r="D1746" s="21" t="s">
        <v>3345</v>
      </c>
    </row>
    <row r="1747" spans="1:4" s="17" customFormat="1">
      <c r="A1747" s="15" t="s">
        <v>176</v>
      </c>
      <c r="B1747" s="15" t="s">
        <v>489</v>
      </c>
      <c r="C1747" s="16" t="s">
        <v>3346</v>
      </c>
      <c r="D1747" s="21" t="s">
        <v>3347</v>
      </c>
    </row>
    <row r="1748" spans="1:4" s="17" customFormat="1">
      <c r="A1748" s="15" t="s">
        <v>176</v>
      </c>
      <c r="B1748" s="15" t="s">
        <v>489</v>
      </c>
      <c r="C1748" s="16" t="s">
        <v>3348</v>
      </c>
      <c r="D1748" s="21" t="s">
        <v>153</v>
      </c>
    </row>
    <row r="1749" spans="1:4" s="17" customFormat="1">
      <c r="A1749" s="15" t="s">
        <v>176</v>
      </c>
      <c r="B1749" s="15" t="s">
        <v>489</v>
      </c>
      <c r="C1749" s="16" t="s">
        <v>3349</v>
      </c>
      <c r="D1749" s="21" t="s">
        <v>3350</v>
      </c>
    </row>
    <row r="1750" spans="1:4" s="17" customFormat="1">
      <c r="A1750" s="15" t="s">
        <v>176</v>
      </c>
      <c r="B1750" s="15" t="s">
        <v>489</v>
      </c>
      <c r="C1750" s="16" t="s">
        <v>3351</v>
      </c>
      <c r="D1750" s="21" t="s">
        <v>1947</v>
      </c>
    </row>
    <row r="1751" spans="1:4" s="17" customFormat="1">
      <c r="A1751" s="15" t="s">
        <v>176</v>
      </c>
      <c r="B1751" s="15" t="s">
        <v>489</v>
      </c>
      <c r="C1751" s="16" t="s">
        <v>3352</v>
      </c>
      <c r="D1751" s="21" t="s">
        <v>1473</v>
      </c>
    </row>
    <row r="1752" spans="1:4" s="17" customFormat="1">
      <c r="A1752" s="15" t="s">
        <v>176</v>
      </c>
      <c r="B1752" s="15" t="s">
        <v>489</v>
      </c>
      <c r="C1752" s="16" t="s">
        <v>3353</v>
      </c>
      <c r="D1752" s="21" t="s">
        <v>446</v>
      </c>
    </row>
    <row r="1753" spans="1:4" s="17" customFormat="1">
      <c r="A1753" s="15" t="s">
        <v>176</v>
      </c>
      <c r="B1753" s="15" t="s">
        <v>489</v>
      </c>
      <c r="C1753" s="16" t="s">
        <v>3354</v>
      </c>
      <c r="D1753" s="21" t="s">
        <v>1913</v>
      </c>
    </row>
    <row r="1754" spans="1:4" s="17" customFormat="1">
      <c r="A1754" s="15" t="s">
        <v>176</v>
      </c>
      <c r="B1754" s="15" t="s">
        <v>489</v>
      </c>
      <c r="C1754" s="16" t="s">
        <v>3355</v>
      </c>
      <c r="D1754" s="21" t="s">
        <v>3356</v>
      </c>
    </row>
    <row r="1755" spans="1:4" s="17" customFormat="1">
      <c r="A1755" s="15" t="s">
        <v>176</v>
      </c>
      <c r="B1755" s="15" t="s">
        <v>489</v>
      </c>
      <c r="C1755" s="16" t="s">
        <v>3357</v>
      </c>
      <c r="D1755" s="21" t="s">
        <v>3358</v>
      </c>
    </row>
    <row r="1756" spans="1:4" s="17" customFormat="1">
      <c r="A1756" s="15" t="s">
        <v>176</v>
      </c>
      <c r="B1756" s="15" t="s">
        <v>489</v>
      </c>
      <c r="C1756" s="16" t="s">
        <v>3359</v>
      </c>
      <c r="D1756" s="21" t="s">
        <v>3360</v>
      </c>
    </row>
    <row r="1757" spans="1:4" s="17" customFormat="1">
      <c r="A1757" s="15" t="s">
        <v>176</v>
      </c>
      <c r="B1757" s="15" t="s">
        <v>489</v>
      </c>
      <c r="C1757" s="16" t="s">
        <v>3361</v>
      </c>
      <c r="D1757" s="21" t="s">
        <v>57</v>
      </c>
    </row>
    <row r="1758" spans="1:4" s="17" customFormat="1">
      <c r="A1758" s="15" t="s">
        <v>176</v>
      </c>
      <c r="B1758" s="15" t="s">
        <v>489</v>
      </c>
      <c r="C1758" s="16" t="s">
        <v>526</v>
      </c>
      <c r="D1758" s="21" t="s">
        <v>527</v>
      </c>
    </row>
    <row r="1759" spans="1:4" s="17" customFormat="1">
      <c r="A1759" s="15" t="s">
        <v>176</v>
      </c>
      <c r="B1759" s="15" t="s">
        <v>489</v>
      </c>
      <c r="C1759" s="16" t="s">
        <v>3362</v>
      </c>
      <c r="D1759" s="21" t="s">
        <v>3363</v>
      </c>
    </row>
    <row r="1760" spans="1:4" s="17" customFormat="1">
      <c r="A1760" s="15" t="s">
        <v>176</v>
      </c>
      <c r="B1760" s="15" t="s">
        <v>489</v>
      </c>
      <c r="C1760" s="16" t="s">
        <v>3364</v>
      </c>
      <c r="D1760" s="21" t="s">
        <v>3365</v>
      </c>
    </row>
    <row r="1761" spans="1:4" s="17" customFormat="1">
      <c r="A1761" s="15" t="s">
        <v>176</v>
      </c>
      <c r="B1761" s="15" t="s">
        <v>489</v>
      </c>
      <c r="C1761" s="16" t="s">
        <v>3366</v>
      </c>
      <c r="D1761" s="21" t="s">
        <v>3367</v>
      </c>
    </row>
    <row r="1762" spans="1:4" s="17" customFormat="1">
      <c r="A1762" s="15" t="s">
        <v>176</v>
      </c>
      <c r="B1762" s="15" t="s">
        <v>489</v>
      </c>
      <c r="C1762" s="16" t="s">
        <v>3368</v>
      </c>
      <c r="D1762" s="21" t="s">
        <v>756</v>
      </c>
    </row>
    <row r="1763" spans="1:4" s="17" customFormat="1">
      <c r="A1763" s="15" t="s">
        <v>176</v>
      </c>
      <c r="B1763" s="15" t="s">
        <v>489</v>
      </c>
      <c r="C1763" s="16" t="s">
        <v>3369</v>
      </c>
      <c r="D1763" s="21" t="s">
        <v>3370</v>
      </c>
    </row>
    <row r="1764" spans="1:4" s="17" customFormat="1">
      <c r="A1764" s="15" t="s">
        <v>176</v>
      </c>
      <c r="B1764" s="15" t="s">
        <v>489</v>
      </c>
      <c r="C1764" s="16" t="s">
        <v>3371</v>
      </c>
      <c r="D1764" s="21" t="s">
        <v>3372</v>
      </c>
    </row>
    <row r="1765" spans="1:4" s="17" customFormat="1">
      <c r="A1765" s="15" t="s">
        <v>176</v>
      </c>
      <c r="B1765" s="15" t="s">
        <v>489</v>
      </c>
      <c r="C1765" s="16" t="s">
        <v>3373</v>
      </c>
      <c r="D1765" s="21" t="s">
        <v>3374</v>
      </c>
    </row>
    <row r="1766" spans="1:4" s="17" customFormat="1">
      <c r="A1766" s="15" t="s">
        <v>176</v>
      </c>
      <c r="B1766" s="15" t="s">
        <v>489</v>
      </c>
      <c r="C1766" s="16" t="s">
        <v>3375</v>
      </c>
      <c r="D1766" s="21" t="s">
        <v>2486</v>
      </c>
    </row>
    <row r="1767" spans="1:4" s="17" customFormat="1">
      <c r="A1767" s="15" t="s">
        <v>176</v>
      </c>
      <c r="B1767" s="15" t="s">
        <v>489</v>
      </c>
      <c r="C1767" s="16" t="s">
        <v>3376</v>
      </c>
      <c r="D1767" s="21" t="s">
        <v>3377</v>
      </c>
    </row>
    <row r="1768" spans="1:4" s="17" customFormat="1">
      <c r="A1768" s="15" t="s">
        <v>176</v>
      </c>
      <c r="B1768" s="15" t="s">
        <v>489</v>
      </c>
      <c r="C1768" s="16" t="s">
        <v>3378</v>
      </c>
      <c r="D1768" s="21" t="s">
        <v>3379</v>
      </c>
    </row>
    <row r="1769" spans="1:4" s="17" customFormat="1">
      <c r="A1769" s="15" t="s">
        <v>176</v>
      </c>
      <c r="B1769" s="15" t="s">
        <v>489</v>
      </c>
      <c r="C1769" s="16" t="s">
        <v>3378</v>
      </c>
      <c r="D1769" s="21" t="s">
        <v>3380</v>
      </c>
    </row>
    <row r="1770" spans="1:4" s="17" customFormat="1">
      <c r="A1770" s="15" t="s">
        <v>176</v>
      </c>
      <c r="B1770" s="15" t="s">
        <v>489</v>
      </c>
      <c r="C1770" s="16" t="s">
        <v>3378</v>
      </c>
      <c r="D1770" s="21" t="s">
        <v>3381</v>
      </c>
    </row>
    <row r="1771" spans="1:4" s="17" customFormat="1">
      <c r="A1771" s="15" t="s">
        <v>176</v>
      </c>
      <c r="B1771" s="15" t="s">
        <v>489</v>
      </c>
      <c r="C1771" s="16" t="s">
        <v>3378</v>
      </c>
      <c r="D1771" s="21" t="s">
        <v>3382</v>
      </c>
    </row>
    <row r="1772" spans="1:4" s="17" customFormat="1">
      <c r="A1772" s="15" t="s">
        <v>176</v>
      </c>
      <c r="B1772" s="15" t="s">
        <v>489</v>
      </c>
      <c r="C1772" s="16" t="s">
        <v>3378</v>
      </c>
      <c r="D1772" s="21" t="s">
        <v>3383</v>
      </c>
    </row>
    <row r="1773" spans="1:4" s="17" customFormat="1">
      <c r="A1773" s="15" t="s">
        <v>176</v>
      </c>
      <c r="B1773" s="15" t="s">
        <v>489</v>
      </c>
      <c r="C1773" s="16" t="s">
        <v>3378</v>
      </c>
      <c r="D1773" s="21" t="s">
        <v>3384</v>
      </c>
    </row>
    <row r="1774" spans="1:4" s="17" customFormat="1">
      <c r="A1774" s="15" t="s">
        <v>176</v>
      </c>
      <c r="B1774" s="15" t="s">
        <v>493</v>
      </c>
      <c r="C1774" s="16" t="s">
        <v>3385</v>
      </c>
      <c r="D1774" s="21" t="s">
        <v>3386</v>
      </c>
    </row>
    <row r="1775" spans="1:4" s="17" customFormat="1">
      <c r="A1775" s="15" t="s">
        <v>176</v>
      </c>
      <c r="B1775" s="15" t="s">
        <v>493</v>
      </c>
      <c r="C1775" s="16" t="s">
        <v>3387</v>
      </c>
      <c r="D1775" s="21" t="s">
        <v>178</v>
      </c>
    </row>
    <row r="1776" spans="1:4" s="17" customFormat="1">
      <c r="A1776" s="15" t="s">
        <v>176</v>
      </c>
      <c r="B1776" s="15" t="s">
        <v>493</v>
      </c>
      <c r="C1776" s="16" t="s">
        <v>3388</v>
      </c>
      <c r="D1776" s="21" t="s">
        <v>3389</v>
      </c>
    </row>
    <row r="1777" spans="1:4" s="17" customFormat="1">
      <c r="A1777" s="15" t="s">
        <v>176</v>
      </c>
      <c r="B1777" s="15" t="s">
        <v>493</v>
      </c>
      <c r="C1777" s="16" t="s">
        <v>3390</v>
      </c>
      <c r="D1777" s="21" t="s">
        <v>3391</v>
      </c>
    </row>
    <row r="1778" spans="1:4" s="17" customFormat="1">
      <c r="A1778" s="15" t="s">
        <v>176</v>
      </c>
      <c r="B1778" s="15" t="s">
        <v>493</v>
      </c>
      <c r="C1778" s="16" t="s">
        <v>3392</v>
      </c>
      <c r="D1778" s="21" t="s">
        <v>3282</v>
      </c>
    </row>
    <row r="1779" spans="1:4" s="17" customFormat="1">
      <c r="A1779" s="15" t="s">
        <v>176</v>
      </c>
      <c r="B1779" s="15" t="s">
        <v>493</v>
      </c>
      <c r="C1779" s="16" t="s">
        <v>3393</v>
      </c>
      <c r="D1779" s="21" t="s">
        <v>319</v>
      </c>
    </row>
    <row r="1780" spans="1:4" s="17" customFormat="1">
      <c r="A1780" s="15" t="s">
        <v>176</v>
      </c>
      <c r="B1780" s="15" t="s">
        <v>493</v>
      </c>
      <c r="C1780" s="16" t="s">
        <v>3394</v>
      </c>
      <c r="D1780" s="21" t="s">
        <v>169</v>
      </c>
    </row>
    <row r="1781" spans="1:4" s="17" customFormat="1">
      <c r="A1781" s="15" t="s">
        <v>176</v>
      </c>
      <c r="B1781" s="15" t="s">
        <v>493</v>
      </c>
      <c r="C1781" s="16" t="s">
        <v>3395</v>
      </c>
      <c r="D1781" s="21" t="s">
        <v>3396</v>
      </c>
    </row>
    <row r="1782" spans="1:4" s="17" customFormat="1">
      <c r="A1782" s="15" t="s">
        <v>176</v>
      </c>
      <c r="B1782" s="15" t="s">
        <v>493</v>
      </c>
      <c r="C1782" s="16" t="s">
        <v>3397</v>
      </c>
      <c r="D1782" s="21" t="s">
        <v>3398</v>
      </c>
    </row>
    <row r="1783" spans="1:4" s="17" customFormat="1">
      <c r="A1783" s="15" t="s">
        <v>176</v>
      </c>
      <c r="B1783" s="15" t="s">
        <v>493</v>
      </c>
      <c r="C1783" s="16" t="s">
        <v>3399</v>
      </c>
      <c r="D1783" s="21" t="s">
        <v>3400</v>
      </c>
    </row>
    <row r="1784" spans="1:4" s="17" customFormat="1">
      <c r="A1784" s="15" t="s">
        <v>176</v>
      </c>
      <c r="B1784" s="15" t="s">
        <v>493</v>
      </c>
      <c r="C1784" s="16" t="s">
        <v>560</v>
      </c>
      <c r="D1784" s="21" t="s">
        <v>561</v>
      </c>
    </row>
    <row r="1785" spans="1:4" s="17" customFormat="1">
      <c r="A1785" s="15" t="s">
        <v>176</v>
      </c>
      <c r="B1785" s="15" t="s">
        <v>493</v>
      </c>
      <c r="C1785" s="16" t="s">
        <v>3401</v>
      </c>
      <c r="D1785" s="21" t="s">
        <v>3402</v>
      </c>
    </row>
    <row r="1786" spans="1:4" s="17" customFormat="1">
      <c r="A1786" s="15" t="s">
        <v>176</v>
      </c>
      <c r="B1786" s="15" t="s">
        <v>493</v>
      </c>
      <c r="C1786" s="16" t="s">
        <v>3403</v>
      </c>
      <c r="D1786" s="21" t="s">
        <v>3404</v>
      </c>
    </row>
    <row r="1787" spans="1:4" s="17" customFormat="1">
      <c r="A1787" s="15" t="s">
        <v>176</v>
      </c>
      <c r="B1787" s="15" t="s">
        <v>493</v>
      </c>
      <c r="C1787" s="16" t="s">
        <v>3405</v>
      </c>
      <c r="D1787" s="21" t="s">
        <v>3406</v>
      </c>
    </row>
    <row r="1788" spans="1:4" s="17" customFormat="1">
      <c r="A1788" s="15" t="s">
        <v>176</v>
      </c>
      <c r="B1788" s="15" t="s">
        <v>493</v>
      </c>
      <c r="C1788" s="16" t="s">
        <v>3407</v>
      </c>
      <c r="D1788" s="21" t="s">
        <v>315</v>
      </c>
    </row>
    <row r="1789" spans="1:4" s="17" customFormat="1">
      <c r="A1789" s="15" t="s">
        <v>176</v>
      </c>
      <c r="B1789" s="15" t="s">
        <v>493</v>
      </c>
      <c r="C1789" s="16" t="s">
        <v>3408</v>
      </c>
      <c r="D1789" s="21" t="s">
        <v>3409</v>
      </c>
    </row>
    <row r="1790" spans="1:4" s="17" customFormat="1">
      <c r="A1790" s="15" t="s">
        <v>176</v>
      </c>
      <c r="B1790" s="15" t="s">
        <v>493</v>
      </c>
      <c r="C1790" s="16" t="s">
        <v>3410</v>
      </c>
      <c r="D1790" s="21" t="s">
        <v>189</v>
      </c>
    </row>
    <row r="1791" spans="1:4" s="17" customFormat="1">
      <c r="A1791" s="15" t="s">
        <v>176</v>
      </c>
      <c r="B1791" s="15" t="s">
        <v>493</v>
      </c>
      <c r="C1791" s="16" t="s">
        <v>3411</v>
      </c>
      <c r="D1791" s="21" t="s">
        <v>3412</v>
      </c>
    </row>
    <row r="1792" spans="1:4" s="17" customFormat="1">
      <c r="A1792" s="15" t="s">
        <v>176</v>
      </c>
      <c r="B1792" s="15" t="s">
        <v>493</v>
      </c>
      <c r="C1792" s="16" t="s">
        <v>3413</v>
      </c>
      <c r="D1792" s="21" t="s">
        <v>182</v>
      </c>
    </row>
    <row r="1793" spans="1:4" s="17" customFormat="1">
      <c r="A1793" s="15" t="s">
        <v>176</v>
      </c>
      <c r="B1793" s="15" t="s">
        <v>493</v>
      </c>
      <c r="C1793" s="16" t="s">
        <v>3414</v>
      </c>
      <c r="D1793" s="21" t="s">
        <v>3415</v>
      </c>
    </row>
    <row r="1794" spans="1:4" s="17" customFormat="1">
      <c r="A1794" s="15" t="s">
        <v>176</v>
      </c>
      <c r="B1794" s="15" t="s">
        <v>493</v>
      </c>
      <c r="C1794" s="16" t="s">
        <v>3416</v>
      </c>
      <c r="D1794" s="21" t="s">
        <v>3417</v>
      </c>
    </row>
    <row r="1795" spans="1:4" s="17" customFormat="1">
      <c r="A1795" s="15" t="s">
        <v>176</v>
      </c>
      <c r="B1795" s="15" t="s">
        <v>493</v>
      </c>
      <c r="C1795" s="16" t="s">
        <v>3418</v>
      </c>
      <c r="D1795" s="21" t="s">
        <v>3419</v>
      </c>
    </row>
    <row r="1796" spans="1:4" s="17" customFormat="1">
      <c r="A1796" s="15" t="s">
        <v>176</v>
      </c>
      <c r="B1796" s="15" t="s">
        <v>493</v>
      </c>
      <c r="C1796" s="16" t="s">
        <v>3420</v>
      </c>
      <c r="D1796" s="21" t="s">
        <v>312</v>
      </c>
    </row>
    <row r="1797" spans="1:4" s="17" customFormat="1">
      <c r="A1797" s="15" t="s">
        <v>176</v>
      </c>
      <c r="B1797" s="15" t="s">
        <v>493</v>
      </c>
      <c r="C1797" s="16" t="s">
        <v>3421</v>
      </c>
      <c r="D1797" s="21" t="s">
        <v>188</v>
      </c>
    </row>
    <row r="1798" spans="1:4" s="17" customFormat="1">
      <c r="A1798" s="15" t="s">
        <v>176</v>
      </c>
      <c r="B1798" s="15" t="s">
        <v>493</v>
      </c>
      <c r="C1798" s="16" t="s">
        <v>3422</v>
      </c>
      <c r="D1798" s="21" t="s">
        <v>3423</v>
      </c>
    </row>
    <row r="1799" spans="1:4" s="17" customFormat="1">
      <c r="A1799" s="15" t="s">
        <v>176</v>
      </c>
      <c r="B1799" s="15" t="s">
        <v>493</v>
      </c>
      <c r="C1799" s="16" t="s">
        <v>3424</v>
      </c>
      <c r="D1799" s="21" t="s">
        <v>187</v>
      </c>
    </row>
    <row r="1800" spans="1:4" s="17" customFormat="1">
      <c r="A1800" s="15" t="s">
        <v>176</v>
      </c>
      <c r="B1800" s="15" t="s">
        <v>493</v>
      </c>
      <c r="C1800" s="16" t="s">
        <v>3425</v>
      </c>
      <c r="D1800" s="21" t="s">
        <v>3426</v>
      </c>
    </row>
    <row r="1801" spans="1:4" s="17" customFormat="1">
      <c r="A1801" s="15" t="s">
        <v>176</v>
      </c>
      <c r="B1801" s="15" t="s">
        <v>410</v>
      </c>
      <c r="C1801" s="16" t="s">
        <v>3427</v>
      </c>
      <c r="D1801" s="21" t="s">
        <v>3428</v>
      </c>
    </row>
    <row r="1802" spans="1:4" s="17" customFormat="1">
      <c r="A1802" s="15" t="s">
        <v>176</v>
      </c>
      <c r="B1802" s="15" t="s">
        <v>410</v>
      </c>
      <c r="C1802" s="16" t="s">
        <v>3429</v>
      </c>
      <c r="D1802" s="21" t="s">
        <v>3430</v>
      </c>
    </row>
    <row r="1803" spans="1:4" s="17" customFormat="1">
      <c r="A1803" s="15" t="s">
        <v>176</v>
      </c>
      <c r="B1803" s="15" t="s">
        <v>410</v>
      </c>
      <c r="C1803" s="16" t="s">
        <v>3431</v>
      </c>
      <c r="D1803" s="21" t="s">
        <v>3432</v>
      </c>
    </row>
    <row r="1804" spans="1:4" s="17" customFormat="1">
      <c r="A1804" s="15" t="s">
        <v>176</v>
      </c>
      <c r="B1804" s="15" t="s">
        <v>410</v>
      </c>
      <c r="C1804" s="16" t="s">
        <v>3433</v>
      </c>
      <c r="D1804" s="21" t="s">
        <v>3434</v>
      </c>
    </row>
    <row r="1805" spans="1:4" s="17" customFormat="1">
      <c r="A1805" s="15" t="s">
        <v>176</v>
      </c>
      <c r="B1805" s="15" t="s">
        <v>410</v>
      </c>
      <c r="C1805" s="16" t="s">
        <v>3435</v>
      </c>
      <c r="D1805" s="21" t="s">
        <v>3436</v>
      </c>
    </row>
    <row r="1806" spans="1:4" s="17" customFormat="1">
      <c r="A1806" s="15" t="s">
        <v>176</v>
      </c>
      <c r="B1806" s="15" t="s">
        <v>410</v>
      </c>
      <c r="C1806" s="16" t="s">
        <v>3437</v>
      </c>
      <c r="D1806" s="21" t="s">
        <v>337</v>
      </c>
    </row>
    <row r="1807" spans="1:4" s="17" customFormat="1">
      <c r="A1807" s="15" t="s">
        <v>176</v>
      </c>
      <c r="B1807" s="15" t="s">
        <v>410</v>
      </c>
      <c r="C1807" s="16" t="s">
        <v>3438</v>
      </c>
      <c r="D1807" s="21" t="s">
        <v>722</v>
      </c>
    </row>
    <row r="1808" spans="1:4" s="17" customFormat="1">
      <c r="A1808" s="15" t="s">
        <v>176</v>
      </c>
      <c r="B1808" s="15" t="s">
        <v>410</v>
      </c>
      <c r="C1808" s="16" t="s">
        <v>3439</v>
      </c>
      <c r="D1808" s="21" t="s">
        <v>3440</v>
      </c>
    </row>
    <row r="1809" spans="1:4" s="17" customFormat="1">
      <c r="A1809" s="15" t="s">
        <v>176</v>
      </c>
      <c r="B1809" s="15" t="s">
        <v>410</v>
      </c>
      <c r="C1809" s="16" t="s">
        <v>3441</v>
      </c>
      <c r="D1809" s="21" t="s">
        <v>1379</v>
      </c>
    </row>
    <row r="1810" spans="1:4" s="17" customFormat="1">
      <c r="A1810" s="15" t="s">
        <v>176</v>
      </c>
      <c r="B1810" s="15" t="s">
        <v>410</v>
      </c>
      <c r="C1810" s="16" t="s">
        <v>3442</v>
      </c>
      <c r="D1810" s="21" t="s">
        <v>3443</v>
      </c>
    </row>
    <row r="1811" spans="1:4" s="17" customFormat="1">
      <c r="A1811" s="15" t="s">
        <v>176</v>
      </c>
      <c r="B1811" s="15" t="s">
        <v>410</v>
      </c>
      <c r="C1811" s="16" t="s">
        <v>3444</v>
      </c>
      <c r="D1811" s="21" t="s">
        <v>2723</v>
      </c>
    </row>
    <row r="1812" spans="1:4" s="17" customFormat="1">
      <c r="A1812" s="15" t="s">
        <v>176</v>
      </c>
      <c r="B1812" s="15" t="s">
        <v>410</v>
      </c>
      <c r="C1812" s="16" t="s">
        <v>3445</v>
      </c>
      <c r="D1812" s="21" t="s">
        <v>3446</v>
      </c>
    </row>
    <row r="1813" spans="1:4" s="17" customFormat="1">
      <c r="A1813" s="15" t="s">
        <v>176</v>
      </c>
      <c r="B1813" s="15" t="s">
        <v>410</v>
      </c>
      <c r="C1813" s="16" t="s">
        <v>3447</v>
      </c>
      <c r="D1813" s="21" t="s">
        <v>1602</v>
      </c>
    </row>
    <row r="1814" spans="1:4" s="17" customFormat="1">
      <c r="A1814" s="15" t="s">
        <v>176</v>
      </c>
      <c r="B1814" s="15" t="s">
        <v>410</v>
      </c>
      <c r="C1814" s="16" t="s">
        <v>3448</v>
      </c>
      <c r="D1814" s="21" t="s">
        <v>3449</v>
      </c>
    </row>
    <row r="1815" spans="1:4" s="17" customFormat="1">
      <c r="A1815" s="15" t="s">
        <v>176</v>
      </c>
      <c r="B1815" s="15" t="s">
        <v>410</v>
      </c>
      <c r="C1815" s="16" t="s">
        <v>3450</v>
      </c>
      <c r="D1815" s="21" t="s">
        <v>3451</v>
      </c>
    </row>
    <row r="1816" spans="1:4" s="17" customFormat="1">
      <c r="A1816" s="15" t="s">
        <v>176</v>
      </c>
      <c r="B1816" s="15" t="s">
        <v>410</v>
      </c>
      <c r="C1816" s="16" t="s">
        <v>3452</v>
      </c>
      <c r="D1816" s="21" t="s">
        <v>3453</v>
      </c>
    </row>
    <row r="1817" spans="1:4" s="17" customFormat="1">
      <c r="A1817" s="15" t="s">
        <v>176</v>
      </c>
      <c r="B1817" s="15" t="s">
        <v>410</v>
      </c>
      <c r="C1817" s="16" t="s">
        <v>3454</v>
      </c>
      <c r="D1817" s="21" t="s">
        <v>527</v>
      </c>
    </row>
    <row r="1818" spans="1:4" s="17" customFormat="1">
      <c r="A1818" s="15" t="s">
        <v>176</v>
      </c>
      <c r="B1818" s="15" t="s">
        <v>410</v>
      </c>
      <c r="C1818" s="16" t="s">
        <v>3455</v>
      </c>
      <c r="D1818" s="21" t="s">
        <v>2762</v>
      </c>
    </row>
    <row r="1819" spans="1:4" s="17" customFormat="1">
      <c r="A1819" s="15" t="s">
        <v>176</v>
      </c>
      <c r="B1819" s="15" t="s">
        <v>410</v>
      </c>
      <c r="C1819" s="16" t="s">
        <v>3456</v>
      </c>
      <c r="D1819" s="21" t="s">
        <v>3457</v>
      </c>
    </row>
    <row r="1820" spans="1:4" s="17" customFormat="1">
      <c r="A1820" s="15" t="s">
        <v>176</v>
      </c>
      <c r="B1820" s="15" t="s">
        <v>410</v>
      </c>
      <c r="C1820" s="16" t="s">
        <v>3458</v>
      </c>
      <c r="D1820" s="21" t="s">
        <v>3459</v>
      </c>
    </row>
    <row r="1821" spans="1:4" s="17" customFormat="1">
      <c r="A1821" s="15" t="s">
        <v>176</v>
      </c>
      <c r="B1821" s="15" t="s">
        <v>410</v>
      </c>
      <c r="C1821" s="16" t="s">
        <v>3460</v>
      </c>
      <c r="D1821" s="21" t="s">
        <v>190</v>
      </c>
    </row>
    <row r="1822" spans="1:4" s="17" customFormat="1">
      <c r="A1822" s="15" t="s">
        <v>176</v>
      </c>
      <c r="B1822" s="15" t="s">
        <v>410</v>
      </c>
      <c r="C1822" s="16" t="s">
        <v>3461</v>
      </c>
      <c r="D1822" s="21" t="s">
        <v>3462</v>
      </c>
    </row>
    <row r="1823" spans="1:4" s="17" customFormat="1">
      <c r="A1823" s="15" t="s">
        <v>176</v>
      </c>
      <c r="B1823" s="15" t="s">
        <v>410</v>
      </c>
      <c r="C1823" s="16" t="s">
        <v>3463</v>
      </c>
      <c r="D1823" s="21" t="s">
        <v>3464</v>
      </c>
    </row>
    <row r="1824" spans="1:4" s="17" customFormat="1">
      <c r="A1824" s="15" t="s">
        <v>176</v>
      </c>
      <c r="B1824" s="15" t="s">
        <v>410</v>
      </c>
      <c r="C1824" s="16" t="s">
        <v>3465</v>
      </c>
      <c r="D1824" s="21" t="s">
        <v>3466</v>
      </c>
    </row>
    <row r="1825" spans="1:4" s="17" customFormat="1">
      <c r="A1825" s="15" t="s">
        <v>176</v>
      </c>
      <c r="B1825" s="15" t="s">
        <v>410</v>
      </c>
      <c r="C1825" s="16" t="s">
        <v>3467</v>
      </c>
      <c r="D1825" s="21" t="s">
        <v>3468</v>
      </c>
    </row>
    <row r="1826" spans="1:4" s="17" customFormat="1">
      <c r="A1826" s="15" t="s">
        <v>176</v>
      </c>
      <c r="B1826" s="15" t="s">
        <v>410</v>
      </c>
      <c r="C1826" s="16" t="s">
        <v>3469</v>
      </c>
      <c r="D1826" s="21" t="s">
        <v>3470</v>
      </c>
    </row>
    <row r="1827" spans="1:4" s="17" customFormat="1">
      <c r="A1827" s="15" t="s">
        <v>176</v>
      </c>
      <c r="B1827" s="15" t="s">
        <v>410</v>
      </c>
      <c r="C1827" s="16" t="s">
        <v>3471</v>
      </c>
      <c r="D1827" s="21" t="s">
        <v>3472</v>
      </c>
    </row>
    <row r="1828" spans="1:4" s="17" customFormat="1">
      <c r="A1828" s="15" t="s">
        <v>176</v>
      </c>
      <c r="B1828" s="15" t="s">
        <v>410</v>
      </c>
      <c r="C1828" s="16" t="s">
        <v>3471</v>
      </c>
      <c r="D1828" s="21" t="s">
        <v>3473</v>
      </c>
    </row>
    <row r="1829" spans="1:4" s="17" customFormat="1">
      <c r="A1829" s="15" t="s">
        <v>176</v>
      </c>
      <c r="B1829" s="15" t="s">
        <v>410</v>
      </c>
      <c r="C1829" s="16" t="s">
        <v>3471</v>
      </c>
      <c r="D1829" s="21" t="s">
        <v>3474</v>
      </c>
    </row>
    <row r="1830" spans="1:4" s="17" customFormat="1">
      <c r="A1830" s="15" t="s">
        <v>176</v>
      </c>
      <c r="B1830" s="15" t="s">
        <v>420</v>
      </c>
      <c r="C1830" s="16" t="s">
        <v>3475</v>
      </c>
      <c r="D1830" s="21" t="s">
        <v>3476</v>
      </c>
    </row>
    <row r="1831" spans="1:4" s="17" customFormat="1">
      <c r="A1831" s="15" t="s">
        <v>176</v>
      </c>
      <c r="B1831" s="15" t="s">
        <v>420</v>
      </c>
      <c r="C1831" s="16" t="s">
        <v>3477</v>
      </c>
      <c r="D1831" s="21" t="s">
        <v>3478</v>
      </c>
    </row>
    <row r="1832" spans="1:4" s="17" customFormat="1">
      <c r="A1832" s="15" t="s">
        <v>176</v>
      </c>
      <c r="B1832" s="15" t="s">
        <v>420</v>
      </c>
      <c r="C1832" s="16" t="s">
        <v>3479</v>
      </c>
      <c r="D1832" s="21" t="s">
        <v>3480</v>
      </c>
    </row>
    <row r="1833" spans="1:4" s="17" customFormat="1">
      <c r="A1833" s="15" t="s">
        <v>176</v>
      </c>
      <c r="B1833" s="15" t="s">
        <v>420</v>
      </c>
      <c r="C1833" s="16" t="s">
        <v>3481</v>
      </c>
      <c r="D1833" s="21" t="s">
        <v>3482</v>
      </c>
    </row>
    <row r="1834" spans="1:4" s="17" customFormat="1">
      <c r="A1834" s="15" t="s">
        <v>176</v>
      </c>
      <c r="B1834" s="15" t="s">
        <v>420</v>
      </c>
      <c r="C1834" s="16" t="s">
        <v>3483</v>
      </c>
      <c r="D1834" s="21" t="s">
        <v>3484</v>
      </c>
    </row>
    <row r="1835" spans="1:4" s="17" customFormat="1">
      <c r="A1835" s="15" t="s">
        <v>176</v>
      </c>
      <c r="B1835" s="15" t="s">
        <v>420</v>
      </c>
      <c r="C1835" s="16" t="s">
        <v>3485</v>
      </c>
      <c r="D1835" s="21" t="s">
        <v>2117</v>
      </c>
    </row>
    <row r="1836" spans="1:4" s="17" customFormat="1">
      <c r="A1836" s="15" t="s">
        <v>176</v>
      </c>
      <c r="B1836" s="15" t="s">
        <v>420</v>
      </c>
      <c r="C1836" s="16" t="s">
        <v>3486</v>
      </c>
      <c r="D1836" s="21" t="s">
        <v>3487</v>
      </c>
    </row>
    <row r="1837" spans="1:4" s="17" customFormat="1">
      <c r="A1837" s="15" t="s">
        <v>176</v>
      </c>
      <c r="B1837" s="15" t="s">
        <v>420</v>
      </c>
      <c r="C1837" s="16" t="s">
        <v>3488</v>
      </c>
      <c r="D1837" s="21" t="s">
        <v>3489</v>
      </c>
    </row>
    <row r="1838" spans="1:4" s="17" customFormat="1">
      <c r="A1838" s="15" t="s">
        <v>176</v>
      </c>
      <c r="B1838" s="15" t="s">
        <v>420</v>
      </c>
      <c r="C1838" s="16" t="s">
        <v>3490</v>
      </c>
      <c r="D1838" s="21" t="s">
        <v>722</v>
      </c>
    </row>
    <row r="1839" spans="1:4" s="17" customFormat="1">
      <c r="A1839" s="15" t="s">
        <v>176</v>
      </c>
      <c r="B1839" s="15" t="s">
        <v>420</v>
      </c>
      <c r="C1839" s="16" t="s">
        <v>3491</v>
      </c>
      <c r="D1839" s="21" t="s">
        <v>337</v>
      </c>
    </row>
    <row r="1840" spans="1:4" s="17" customFormat="1">
      <c r="A1840" s="15" t="s">
        <v>176</v>
      </c>
      <c r="B1840" s="15" t="s">
        <v>420</v>
      </c>
      <c r="C1840" s="16" t="s">
        <v>3492</v>
      </c>
      <c r="D1840" s="21" t="s">
        <v>3493</v>
      </c>
    </row>
    <row r="1841" spans="1:4" s="17" customFormat="1">
      <c r="A1841" s="15" t="s">
        <v>176</v>
      </c>
      <c r="B1841" s="15" t="s">
        <v>420</v>
      </c>
      <c r="C1841" s="16" t="s">
        <v>3494</v>
      </c>
      <c r="D1841" s="21" t="s">
        <v>3495</v>
      </c>
    </row>
    <row r="1842" spans="1:4" s="17" customFormat="1">
      <c r="A1842" s="15" t="s">
        <v>176</v>
      </c>
      <c r="B1842" s="15" t="s">
        <v>420</v>
      </c>
      <c r="C1842" s="16" t="s">
        <v>3496</v>
      </c>
      <c r="D1842" s="21" t="s">
        <v>3497</v>
      </c>
    </row>
    <row r="1843" spans="1:4" s="17" customFormat="1">
      <c r="A1843" s="15" t="s">
        <v>176</v>
      </c>
      <c r="B1843" s="15" t="s">
        <v>420</v>
      </c>
      <c r="C1843" s="16" t="s">
        <v>3498</v>
      </c>
      <c r="D1843" s="21" t="s">
        <v>3499</v>
      </c>
    </row>
    <row r="1844" spans="1:4" s="17" customFormat="1">
      <c r="A1844" s="15" t="s">
        <v>176</v>
      </c>
      <c r="B1844" s="15" t="s">
        <v>420</v>
      </c>
      <c r="C1844" s="16" t="s">
        <v>3500</v>
      </c>
      <c r="D1844" s="21" t="s">
        <v>3501</v>
      </c>
    </row>
    <row r="1845" spans="1:4" s="17" customFormat="1">
      <c r="A1845" s="15" t="s">
        <v>176</v>
      </c>
      <c r="B1845" s="15" t="s">
        <v>420</v>
      </c>
      <c r="C1845" s="16" t="s">
        <v>3502</v>
      </c>
      <c r="D1845" s="21" t="s">
        <v>3503</v>
      </c>
    </row>
    <row r="1846" spans="1:4" s="17" customFormat="1">
      <c r="A1846" s="15" t="s">
        <v>176</v>
      </c>
      <c r="B1846" s="15" t="s">
        <v>420</v>
      </c>
      <c r="C1846" s="16" t="s">
        <v>3504</v>
      </c>
      <c r="D1846" s="21" t="s">
        <v>3505</v>
      </c>
    </row>
    <row r="1847" spans="1:4" s="17" customFormat="1">
      <c r="A1847" s="15" t="s">
        <v>176</v>
      </c>
      <c r="B1847" s="15" t="s">
        <v>420</v>
      </c>
      <c r="C1847" s="16" t="s">
        <v>3506</v>
      </c>
      <c r="D1847" s="21" t="s">
        <v>3507</v>
      </c>
    </row>
    <row r="1848" spans="1:4" s="17" customFormat="1">
      <c r="A1848" s="15" t="s">
        <v>176</v>
      </c>
      <c r="B1848" s="15" t="s">
        <v>420</v>
      </c>
      <c r="C1848" s="16" t="s">
        <v>3508</v>
      </c>
      <c r="D1848" s="21" t="s">
        <v>3509</v>
      </c>
    </row>
    <row r="1849" spans="1:4" s="17" customFormat="1">
      <c r="A1849" s="15" t="s">
        <v>176</v>
      </c>
      <c r="B1849" s="15" t="s">
        <v>420</v>
      </c>
      <c r="C1849" s="16" t="s">
        <v>3510</v>
      </c>
      <c r="D1849" s="21" t="s">
        <v>3511</v>
      </c>
    </row>
    <row r="1850" spans="1:4" s="17" customFormat="1">
      <c r="A1850" s="15" t="s">
        <v>176</v>
      </c>
      <c r="B1850" s="15" t="s">
        <v>420</v>
      </c>
      <c r="C1850" s="16" t="s">
        <v>3512</v>
      </c>
      <c r="D1850" s="21" t="s">
        <v>3513</v>
      </c>
    </row>
    <row r="1851" spans="1:4" s="17" customFormat="1">
      <c r="A1851" s="15" t="s">
        <v>3514</v>
      </c>
      <c r="B1851" s="15" t="s">
        <v>511</v>
      </c>
      <c r="C1851" s="16" t="s">
        <v>602</v>
      </c>
      <c r="D1851" s="21" t="s">
        <v>3515</v>
      </c>
    </row>
    <row r="1852" spans="1:4" s="17" customFormat="1">
      <c r="A1852" s="15" t="s">
        <v>3514</v>
      </c>
      <c r="B1852" s="15" t="s">
        <v>511</v>
      </c>
      <c r="C1852" s="16" t="s">
        <v>602</v>
      </c>
      <c r="D1852" s="21" t="s">
        <v>3516</v>
      </c>
    </row>
    <row r="1853" spans="1:4" s="17" customFormat="1">
      <c r="A1853" s="15" t="s">
        <v>3514</v>
      </c>
      <c r="B1853" s="15" t="s">
        <v>511</v>
      </c>
      <c r="C1853" s="16" t="s">
        <v>602</v>
      </c>
      <c r="D1853" s="21" t="s">
        <v>3517</v>
      </c>
    </row>
    <row r="1854" spans="1:4" s="17" customFormat="1">
      <c r="A1854" s="15" t="s">
        <v>3514</v>
      </c>
      <c r="B1854" s="15" t="s">
        <v>511</v>
      </c>
      <c r="C1854" s="16" t="s">
        <v>602</v>
      </c>
      <c r="D1854" s="21" t="s">
        <v>3518</v>
      </c>
    </row>
    <row r="1855" spans="1:4" s="17" customFormat="1">
      <c r="A1855" s="15" t="s">
        <v>3514</v>
      </c>
      <c r="B1855" s="15" t="s">
        <v>511</v>
      </c>
      <c r="C1855" s="16" t="s">
        <v>602</v>
      </c>
      <c r="D1855" s="21" t="s">
        <v>2081</v>
      </c>
    </row>
    <row r="1856" spans="1:4" s="17" customFormat="1">
      <c r="A1856" s="15" t="s">
        <v>3514</v>
      </c>
      <c r="B1856" s="15" t="s">
        <v>511</v>
      </c>
      <c r="C1856" s="16" t="s">
        <v>602</v>
      </c>
      <c r="D1856" s="21" t="s">
        <v>3519</v>
      </c>
    </row>
    <row r="1857" spans="1:4" s="17" customFormat="1">
      <c r="A1857" s="15" t="s">
        <v>3514</v>
      </c>
      <c r="B1857" s="15" t="s">
        <v>511</v>
      </c>
      <c r="C1857" s="16" t="s">
        <v>602</v>
      </c>
      <c r="D1857" s="21" t="s">
        <v>3520</v>
      </c>
    </row>
    <row r="1858" spans="1:4" s="17" customFormat="1">
      <c r="A1858" s="15" t="s">
        <v>3514</v>
      </c>
      <c r="B1858" s="15" t="s">
        <v>511</v>
      </c>
      <c r="C1858" s="16" t="s">
        <v>602</v>
      </c>
      <c r="D1858" s="21" t="s">
        <v>3521</v>
      </c>
    </row>
    <row r="1859" spans="1:4" s="17" customFormat="1">
      <c r="A1859" s="15" t="s">
        <v>3514</v>
      </c>
      <c r="B1859" s="15" t="s">
        <v>511</v>
      </c>
      <c r="C1859" s="16" t="s">
        <v>3522</v>
      </c>
      <c r="D1859" s="21" t="s">
        <v>3523</v>
      </c>
    </row>
    <row r="1860" spans="1:4" s="17" customFormat="1">
      <c r="A1860" s="15" t="s">
        <v>3514</v>
      </c>
      <c r="B1860" s="15" t="s">
        <v>511</v>
      </c>
      <c r="C1860" s="16" t="s">
        <v>3524</v>
      </c>
      <c r="D1860" s="21" t="s">
        <v>3525</v>
      </c>
    </row>
    <row r="1861" spans="1:4" s="17" customFormat="1">
      <c r="A1861" s="15" t="s">
        <v>3514</v>
      </c>
      <c r="B1861" s="15" t="s">
        <v>511</v>
      </c>
      <c r="C1861" s="16" t="s">
        <v>3526</v>
      </c>
      <c r="D1861" s="21" t="s">
        <v>3527</v>
      </c>
    </row>
    <row r="1862" spans="1:4" s="17" customFormat="1">
      <c r="A1862" s="15" t="s">
        <v>3514</v>
      </c>
      <c r="B1862" s="15" t="s">
        <v>511</v>
      </c>
      <c r="C1862" s="16" t="s">
        <v>3528</v>
      </c>
      <c r="D1862" s="21" t="s">
        <v>3529</v>
      </c>
    </row>
    <row r="1863" spans="1:4" s="17" customFormat="1">
      <c r="A1863" s="15" t="s">
        <v>3514</v>
      </c>
      <c r="B1863" s="15" t="s">
        <v>511</v>
      </c>
      <c r="C1863" s="16" t="s">
        <v>3530</v>
      </c>
      <c r="D1863" s="21" t="s">
        <v>3531</v>
      </c>
    </row>
    <row r="1864" spans="1:4" s="17" customFormat="1">
      <c r="A1864" s="15" t="s">
        <v>3514</v>
      </c>
      <c r="B1864" s="15" t="s">
        <v>511</v>
      </c>
      <c r="C1864" s="16" t="s">
        <v>3532</v>
      </c>
      <c r="D1864" s="21" t="s">
        <v>3533</v>
      </c>
    </row>
    <row r="1865" spans="1:4" s="17" customFormat="1">
      <c r="A1865" s="15" t="s">
        <v>3514</v>
      </c>
      <c r="B1865" s="15" t="s">
        <v>511</v>
      </c>
      <c r="C1865" s="16" t="s">
        <v>3534</v>
      </c>
      <c r="D1865" s="21" t="s">
        <v>3535</v>
      </c>
    </row>
    <row r="1866" spans="1:4" s="17" customFormat="1">
      <c r="A1866" s="15" t="s">
        <v>3514</v>
      </c>
      <c r="B1866" s="15" t="s">
        <v>511</v>
      </c>
      <c r="C1866" s="16" t="s">
        <v>3536</v>
      </c>
      <c r="D1866" s="21" t="s">
        <v>3537</v>
      </c>
    </row>
    <row r="1867" spans="1:4" s="17" customFormat="1">
      <c r="A1867" s="15" t="s">
        <v>3514</v>
      </c>
      <c r="B1867" s="15" t="s">
        <v>511</v>
      </c>
      <c r="C1867" s="16" t="s">
        <v>3538</v>
      </c>
      <c r="D1867" s="21" t="s">
        <v>3539</v>
      </c>
    </row>
    <row r="1868" spans="1:4" s="17" customFormat="1">
      <c r="A1868" s="15" t="s">
        <v>3514</v>
      </c>
      <c r="B1868" s="15" t="s">
        <v>511</v>
      </c>
      <c r="C1868" s="16" t="s">
        <v>3540</v>
      </c>
      <c r="D1868" s="21" t="s">
        <v>544</v>
      </c>
    </row>
    <row r="1869" spans="1:4" s="17" customFormat="1">
      <c r="A1869" s="15" t="s">
        <v>3514</v>
      </c>
      <c r="B1869" s="15" t="s">
        <v>511</v>
      </c>
      <c r="C1869" s="16" t="s">
        <v>3541</v>
      </c>
      <c r="D1869" s="21" t="s">
        <v>3542</v>
      </c>
    </row>
    <row r="1870" spans="1:4" s="17" customFormat="1">
      <c r="A1870" s="15" t="s">
        <v>3514</v>
      </c>
      <c r="B1870" s="15" t="s">
        <v>511</v>
      </c>
      <c r="C1870" s="16" t="s">
        <v>3543</v>
      </c>
      <c r="D1870" s="21" t="s">
        <v>3544</v>
      </c>
    </row>
    <row r="1871" spans="1:4" s="17" customFormat="1">
      <c r="A1871" s="15" t="s">
        <v>3514</v>
      </c>
      <c r="B1871" s="15" t="s">
        <v>511</v>
      </c>
      <c r="C1871" s="16" t="s">
        <v>3545</v>
      </c>
      <c r="D1871" s="21" t="s">
        <v>3546</v>
      </c>
    </row>
    <row r="1872" spans="1:4" s="17" customFormat="1">
      <c r="A1872" s="15" t="s">
        <v>3514</v>
      </c>
      <c r="B1872" s="15" t="s">
        <v>511</v>
      </c>
      <c r="C1872" s="16" t="s">
        <v>3547</v>
      </c>
      <c r="D1872" s="21" t="s">
        <v>3548</v>
      </c>
    </row>
    <row r="1873" spans="1:4" s="17" customFormat="1">
      <c r="A1873" s="15" t="s">
        <v>3514</v>
      </c>
      <c r="B1873" s="15" t="s">
        <v>511</v>
      </c>
      <c r="C1873" s="16" t="s">
        <v>3549</v>
      </c>
      <c r="D1873" s="21" t="s">
        <v>3550</v>
      </c>
    </row>
    <row r="1874" spans="1:4" s="17" customFormat="1">
      <c r="A1874" s="15" t="s">
        <v>3514</v>
      </c>
      <c r="B1874" s="15" t="s">
        <v>511</v>
      </c>
      <c r="C1874" s="16" t="s">
        <v>3551</v>
      </c>
      <c r="D1874" s="21" t="s">
        <v>3552</v>
      </c>
    </row>
    <row r="1875" spans="1:4" s="17" customFormat="1">
      <c r="A1875" s="15" t="s">
        <v>3514</v>
      </c>
      <c r="B1875" s="15" t="s">
        <v>511</v>
      </c>
      <c r="C1875" s="16" t="s">
        <v>3553</v>
      </c>
      <c r="D1875" s="21" t="s">
        <v>348</v>
      </c>
    </row>
    <row r="1876" spans="1:4" s="17" customFormat="1">
      <c r="A1876" s="15" t="s">
        <v>3514</v>
      </c>
      <c r="B1876" s="15" t="s">
        <v>511</v>
      </c>
      <c r="C1876" s="16" t="s">
        <v>3554</v>
      </c>
      <c r="D1876" s="21" t="s">
        <v>3555</v>
      </c>
    </row>
    <row r="1877" spans="1:4" s="17" customFormat="1">
      <c r="A1877" s="15" t="s">
        <v>3514</v>
      </c>
      <c r="B1877" s="15" t="s">
        <v>511</v>
      </c>
      <c r="C1877" s="16" t="s">
        <v>3556</v>
      </c>
      <c r="D1877" s="21" t="s">
        <v>3557</v>
      </c>
    </row>
    <row r="1878" spans="1:4" s="17" customFormat="1">
      <c r="A1878" s="15" t="s">
        <v>3514</v>
      </c>
      <c r="B1878" s="15" t="s">
        <v>511</v>
      </c>
      <c r="C1878" s="16" t="s">
        <v>3558</v>
      </c>
      <c r="D1878" s="21" t="s">
        <v>3559</v>
      </c>
    </row>
    <row r="1879" spans="1:4" s="17" customFormat="1">
      <c r="A1879" s="15" t="s">
        <v>3514</v>
      </c>
      <c r="B1879" s="15" t="s">
        <v>511</v>
      </c>
      <c r="C1879" s="16" t="s">
        <v>3558</v>
      </c>
      <c r="D1879" s="21" t="s">
        <v>3560</v>
      </c>
    </row>
    <row r="1880" spans="1:4" s="17" customFormat="1" ht="24">
      <c r="A1880" s="15" t="s">
        <v>3514</v>
      </c>
      <c r="B1880" s="15" t="s">
        <v>511</v>
      </c>
      <c r="C1880" s="16" t="s">
        <v>3561</v>
      </c>
      <c r="D1880" s="21" t="s">
        <v>3562</v>
      </c>
    </row>
    <row r="1881" spans="1:4" s="17" customFormat="1">
      <c r="A1881" s="15" t="s">
        <v>3514</v>
      </c>
      <c r="B1881" s="15" t="s">
        <v>511</v>
      </c>
      <c r="C1881" s="16" t="s">
        <v>3563</v>
      </c>
      <c r="D1881" s="21" t="s">
        <v>3564</v>
      </c>
    </row>
    <row r="1882" spans="1:4" s="17" customFormat="1">
      <c r="A1882" s="15" t="s">
        <v>3514</v>
      </c>
      <c r="B1882" s="15" t="s">
        <v>415</v>
      </c>
      <c r="C1882" s="16" t="s">
        <v>602</v>
      </c>
      <c r="D1882" s="21" t="s">
        <v>3565</v>
      </c>
    </row>
    <row r="1883" spans="1:4" s="17" customFormat="1">
      <c r="A1883" s="15" t="s">
        <v>3514</v>
      </c>
      <c r="B1883" s="15" t="s">
        <v>415</v>
      </c>
      <c r="C1883" s="16" t="s">
        <v>602</v>
      </c>
      <c r="D1883" s="21" t="s">
        <v>3566</v>
      </c>
    </row>
    <row r="1884" spans="1:4" s="17" customFormat="1">
      <c r="A1884" s="15" t="s">
        <v>3514</v>
      </c>
      <c r="B1884" s="15" t="s">
        <v>415</v>
      </c>
      <c r="C1884" s="16" t="s">
        <v>602</v>
      </c>
      <c r="D1884" s="21" t="s">
        <v>3567</v>
      </c>
    </row>
    <row r="1885" spans="1:4" s="17" customFormat="1">
      <c r="A1885" s="15" t="s">
        <v>3514</v>
      </c>
      <c r="B1885" s="15" t="s">
        <v>415</v>
      </c>
      <c r="C1885" s="16" t="s">
        <v>602</v>
      </c>
      <c r="D1885" s="21" t="s">
        <v>3568</v>
      </c>
    </row>
    <row r="1886" spans="1:4" s="17" customFormat="1">
      <c r="A1886" s="15" t="s">
        <v>3514</v>
      </c>
      <c r="B1886" s="15" t="s">
        <v>415</v>
      </c>
      <c r="C1886" s="16" t="s">
        <v>602</v>
      </c>
      <c r="D1886" s="21" t="s">
        <v>3569</v>
      </c>
    </row>
    <row r="1887" spans="1:4" s="17" customFormat="1">
      <c r="A1887" s="15" t="s">
        <v>3514</v>
      </c>
      <c r="B1887" s="15" t="s">
        <v>415</v>
      </c>
      <c r="C1887" s="16" t="s">
        <v>602</v>
      </c>
      <c r="D1887" s="21" t="s">
        <v>3570</v>
      </c>
    </row>
    <row r="1888" spans="1:4" s="17" customFormat="1">
      <c r="A1888" s="15" t="s">
        <v>3514</v>
      </c>
      <c r="B1888" s="15" t="s">
        <v>415</v>
      </c>
      <c r="C1888" s="16" t="s">
        <v>602</v>
      </c>
      <c r="D1888" s="21" t="s">
        <v>3571</v>
      </c>
    </row>
    <row r="1889" spans="1:4" s="17" customFormat="1">
      <c r="A1889" s="15" t="s">
        <v>3514</v>
      </c>
      <c r="B1889" s="15" t="s">
        <v>415</v>
      </c>
      <c r="C1889" s="16" t="s">
        <v>602</v>
      </c>
      <c r="D1889" s="21" t="s">
        <v>3572</v>
      </c>
    </row>
    <row r="1890" spans="1:4" s="17" customFormat="1">
      <c r="A1890" s="15" t="s">
        <v>3514</v>
      </c>
      <c r="B1890" s="15" t="s">
        <v>415</v>
      </c>
      <c r="C1890" s="16" t="s">
        <v>602</v>
      </c>
      <c r="D1890" s="21" t="s">
        <v>3573</v>
      </c>
    </row>
    <row r="1891" spans="1:4" s="17" customFormat="1">
      <c r="A1891" s="15" t="s">
        <v>3514</v>
      </c>
      <c r="B1891" s="15" t="s">
        <v>415</v>
      </c>
      <c r="C1891" s="16" t="s">
        <v>602</v>
      </c>
      <c r="D1891" s="21" t="s">
        <v>3574</v>
      </c>
    </row>
    <row r="1892" spans="1:4" s="17" customFormat="1">
      <c r="A1892" s="15" t="s">
        <v>3514</v>
      </c>
      <c r="B1892" s="15" t="s">
        <v>415</v>
      </c>
      <c r="C1892" s="16" t="s">
        <v>602</v>
      </c>
      <c r="D1892" s="21" t="s">
        <v>3575</v>
      </c>
    </row>
    <row r="1893" spans="1:4" s="17" customFormat="1">
      <c r="A1893" s="15" t="s">
        <v>3514</v>
      </c>
      <c r="B1893" s="15" t="s">
        <v>415</v>
      </c>
      <c r="C1893" s="16" t="s">
        <v>602</v>
      </c>
      <c r="D1893" s="21" t="s">
        <v>3576</v>
      </c>
    </row>
    <row r="1894" spans="1:4" s="17" customFormat="1">
      <c r="A1894" s="15" t="s">
        <v>3514</v>
      </c>
      <c r="B1894" s="15" t="s">
        <v>415</v>
      </c>
      <c r="C1894" s="16" t="s">
        <v>602</v>
      </c>
      <c r="D1894" s="21" t="s">
        <v>3577</v>
      </c>
    </row>
    <row r="1895" spans="1:4" s="17" customFormat="1">
      <c r="A1895" s="15" t="s">
        <v>3514</v>
      </c>
      <c r="B1895" s="15" t="s">
        <v>415</v>
      </c>
      <c r="C1895" s="16" t="s">
        <v>602</v>
      </c>
      <c r="D1895" s="21" t="s">
        <v>3578</v>
      </c>
    </row>
    <row r="1896" spans="1:4" s="17" customFormat="1">
      <c r="A1896" s="15" t="s">
        <v>3514</v>
      </c>
      <c r="B1896" s="15" t="s">
        <v>415</v>
      </c>
      <c r="C1896" s="16" t="s">
        <v>602</v>
      </c>
      <c r="D1896" s="21" t="s">
        <v>3579</v>
      </c>
    </row>
    <row r="1897" spans="1:4" s="17" customFormat="1">
      <c r="A1897" s="15" t="s">
        <v>3514</v>
      </c>
      <c r="B1897" s="15" t="s">
        <v>415</v>
      </c>
      <c r="C1897" s="16" t="s">
        <v>602</v>
      </c>
      <c r="D1897" s="21" t="s">
        <v>3580</v>
      </c>
    </row>
    <row r="1898" spans="1:4" s="17" customFormat="1">
      <c r="A1898" s="15" t="s">
        <v>3514</v>
      </c>
      <c r="B1898" s="15" t="s">
        <v>415</v>
      </c>
      <c r="C1898" s="16" t="s">
        <v>602</v>
      </c>
      <c r="D1898" s="21" t="s">
        <v>3581</v>
      </c>
    </row>
    <row r="1899" spans="1:4" s="17" customFormat="1">
      <c r="A1899" s="15" t="s">
        <v>3514</v>
      </c>
      <c r="B1899" s="15" t="s">
        <v>415</v>
      </c>
      <c r="C1899" s="16" t="s">
        <v>3582</v>
      </c>
      <c r="D1899" s="21" t="s">
        <v>3583</v>
      </c>
    </row>
    <row r="1900" spans="1:4" s="17" customFormat="1">
      <c r="A1900" s="15" t="s">
        <v>3514</v>
      </c>
      <c r="B1900" s="15" t="s">
        <v>415</v>
      </c>
      <c r="C1900" s="16" t="s">
        <v>3584</v>
      </c>
      <c r="D1900" s="21" t="s">
        <v>446</v>
      </c>
    </row>
    <row r="1901" spans="1:4" s="17" customFormat="1">
      <c r="A1901" s="15" t="s">
        <v>3514</v>
      </c>
      <c r="B1901" s="15" t="s">
        <v>415</v>
      </c>
      <c r="C1901" s="16" t="s">
        <v>3585</v>
      </c>
      <c r="D1901" s="21" t="s">
        <v>3586</v>
      </c>
    </row>
    <row r="1902" spans="1:4" s="17" customFormat="1">
      <c r="A1902" s="15" t="s">
        <v>3514</v>
      </c>
      <c r="B1902" s="15" t="s">
        <v>415</v>
      </c>
      <c r="C1902" s="16" t="s">
        <v>3587</v>
      </c>
      <c r="D1902" s="21" t="s">
        <v>3588</v>
      </c>
    </row>
    <row r="1903" spans="1:4" s="17" customFormat="1">
      <c r="A1903" s="15" t="s">
        <v>3514</v>
      </c>
      <c r="B1903" s="15" t="s">
        <v>415</v>
      </c>
      <c r="C1903" s="16" t="s">
        <v>3589</v>
      </c>
      <c r="D1903" s="21" t="s">
        <v>3590</v>
      </c>
    </row>
    <row r="1904" spans="1:4" s="17" customFormat="1">
      <c r="A1904" s="15" t="s">
        <v>3514</v>
      </c>
      <c r="B1904" s="15" t="s">
        <v>415</v>
      </c>
      <c r="C1904" s="16" t="s">
        <v>3591</v>
      </c>
      <c r="D1904" s="21" t="s">
        <v>3592</v>
      </c>
    </row>
    <row r="1905" spans="1:6" s="17" customFormat="1">
      <c r="A1905" s="15" t="s">
        <v>3514</v>
      </c>
      <c r="B1905" s="15" t="s">
        <v>415</v>
      </c>
      <c r="C1905" s="16" t="s">
        <v>3593</v>
      </c>
      <c r="D1905" s="21" t="s">
        <v>3594</v>
      </c>
    </row>
    <row r="1906" spans="1:6" s="17" customFormat="1">
      <c r="A1906" s="15" t="s">
        <v>3514</v>
      </c>
      <c r="B1906" s="15" t="s">
        <v>415</v>
      </c>
      <c r="C1906" s="16" t="s">
        <v>3595</v>
      </c>
      <c r="D1906" s="21" t="s">
        <v>295</v>
      </c>
    </row>
    <row r="1907" spans="1:6" s="17" customFormat="1">
      <c r="A1907" s="15" t="s">
        <v>3514</v>
      </c>
      <c r="B1907" s="15" t="s">
        <v>415</v>
      </c>
      <c r="C1907" s="16" t="s">
        <v>3596</v>
      </c>
      <c r="D1907" s="21" t="s">
        <v>3597</v>
      </c>
    </row>
    <row r="1908" spans="1:6" s="17" customFormat="1">
      <c r="A1908" s="15" t="s">
        <v>3514</v>
      </c>
      <c r="B1908" s="15" t="s">
        <v>415</v>
      </c>
      <c r="C1908" s="16" t="s">
        <v>3598</v>
      </c>
      <c r="D1908" s="21" t="s">
        <v>3599</v>
      </c>
    </row>
    <row r="1909" spans="1:6" s="17" customFormat="1">
      <c r="A1909" s="15" t="s">
        <v>3514</v>
      </c>
      <c r="B1909" s="15" t="s">
        <v>415</v>
      </c>
      <c r="C1909" s="16" t="s">
        <v>3600</v>
      </c>
      <c r="D1909" s="21" t="s">
        <v>3601</v>
      </c>
    </row>
    <row r="1910" spans="1:6" s="17" customFormat="1">
      <c r="A1910" s="15" t="s">
        <v>3514</v>
      </c>
      <c r="B1910" s="15" t="s">
        <v>415</v>
      </c>
      <c r="C1910" s="16" t="s">
        <v>3602</v>
      </c>
      <c r="D1910" s="21" t="s">
        <v>3603</v>
      </c>
    </row>
    <row r="1911" spans="1:6" s="17" customFormat="1">
      <c r="A1911" s="15" t="s">
        <v>3514</v>
      </c>
      <c r="B1911" s="15" t="s">
        <v>415</v>
      </c>
      <c r="C1911" s="16" t="s">
        <v>3604</v>
      </c>
      <c r="D1911" s="21" t="s">
        <v>3605</v>
      </c>
    </row>
    <row r="1912" spans="1:6" s="17" customFormat="1">
      <c r="A1912" s="15" t="s">
        <v>3514</v>
      </c>
      <c r="B1912" s="15" t="s">
        <v>415</v>
      </c>
      <c r="C1912" s="16" t="s">
        <v>3606</v>
      </c>
      <c r="D1912" s="21" t="s">
        <v>3607</v>
      </c>
    </row>
    <row r="1913" spans="1:6" s="17" customFormat="1">
      <c r="A1913" s="15" t="s">
        <v>3514</v>
      </c>
      <c r="B1913" s="15" t="s">
        <v>415</v>
      </c>
      <c r="C1913" s="16" t="s">
        <v>363</v>
      </c>
      <c r="D1913" s="21" t="s">
        <v>364</v>
      </c>
      <c r="F1913" s="23"/>
    </row>
    <row r="1914" spans="1:6" s="17" customFormat="1">
      <c r="A1914" s="15" t="s">
        <v>3514</v>
      </c>
      <c r="B1914" s="15" t="s">
        <v>415</v>
      </c>
      <c r="C1914" s="16" t="s">
        <v>3608</v>
      </c>
      <c r="D1914" s="21" t="s">
        <v>3609</v>
      </c>
    </row>
    <row r="1915" spans="1:6" s="17" customFormat="1">
      <c r="A1915" s="15" t="s">
        <v>3514</v>
      </c>
      <c r="B1915" s="15" t="s">
        <v>415</v>
      </c>
      <c r="C1915" s="16" t="s">
        <v>3610</v>
      </c>
      <c r="D1915" s="21" t="s">
        <v>3611</v>
      </c>
    </row>
    <row r="1916" spans="1:6" s="17" customFormat="1">
      <c r="A1916" s="15" t="s">
        <v>3514</v>
      </c>
      <c r="B1916" s="15" t="s">
        <v>415</v>
      </c>
      <c r="C1916" s="16" t="s">
        <v>3612</v>
      </c>
      <c r="D1916" s="21" t="s">
        <v>195</v>
      </c>
    </row>
    <row r="1917" spans="1:6" s="17" customFormat="1" ht="24">
      <c r="A1917" s="15" t="s">
        <v>3514</v>
      </c>
      <c r="B1917" s="15" t="s">
        <v>413</v>
      </c>
      <c r="C1917" s="16" t="s">
        <v>602</v>
      </c>
      <c r="D1917" s="21" t="s">
        <v>3613</v>
      </c>
    </row>
    <row r="1918" spans="1:6" s="17" customFormat="1" ht="24">
      <c r="A1918" s="15" t="s">
        <v>3514</v>
      </c>
      <c r="B1918" s="15" t="s">
        <v>413</v>
      </c>
      <c r="C1918" s="16" t="s">
        <v>602</v>
      </c>
      <c r="D1918" s="21" t="s">
        <v>3614</v>
      </c>
    </row>
    <row r="1919" spans="1:6" s="17" customFormat="1">
      <c r="A1919" s="15" t="s">
        <v>3514</v>
      </c>
      <c r="B1919" s="15" t="s">
        <v>413</v>
      </c>
      <c r="C1919" s="16" t="s">
        <v>602</v>
      </c>
      <c r="D1919" s="21" t="s">
        <v>3615</v>
      </c>
    </row>
    <row r="1920" spans="1:6" s="17" customFormat="1">
      <c r="A1920" s="15" t="s">
        <v>3514</v>
      </c>
      <c r="B1920" s="15" t="s">
        <v>413</v>
      </c>
      <c r="C1920" s="16" t="s">
        <v>3616</v>
      </c>
      <c r="D1920" s="21" t="s">
        <v>314</v>
      </c>
    </row>
    <row r="1921" spans="1:4" s="17" customFormat="1">
      <c r="A1921" s="15" t="s">
        <v>3514</v>
      </c>
      <c r="B1921" s="15" t="s">
        <v>413</v>
      </c>
      <c r="C1921" s="16" t="s">
        <v>3617</v>
      </c>
      <c r="D1921" s="21" t="s">
        <v>3618</v>
      </c>
    </row>
    <row r="1922" spans="1:4" s="17" customFormat="1">
      <c r="A1922" s="15" t="s">
        <v>3514</v>
      </c>
      <c r="B1922" s="15" t="s">
        <v>413</v>
      </c>
      <c r="C1922" s="16" t="s">
        <v>3619</v>
      </c>
      <c r="D1922" s="21" t="s">
        <v>3620</v>
      </c>
    </row>
    <row r="1923" spans="1:4" s="17" customFormat="1">
      <c r="A1923" s="15" t="s">
        <v>3514</v>
      </c>
      <c r="B1923" s="15" t="s">
        <v>413</v>
      </c>
      <c r="C1923" s="16" t="s">
        <v>483</v>
      </c>
      <c r="D1923" s="21" t="s">
        <v>484</v>
      </c>
    </row>
    <row r="1924" spans="1:4" s="17" customFormat="1">
      <c r="A1924" s="15" t="s">
        <v>3514</v>
      </c>
      <c r="B1924" s="15" t="s">
        <v>413</v>
      </c>
      <c r="C1924" s="16" t="s">
        <v>3621</v>
      </c>
      <c r="D1924" s="21" t="s">
        <v>3622</v>
      </c>
    </row>
    <row r="1925" spans="1:4" s="17" customFormat="1">
      <c r="A1925" s="15" t="s">
        <v>3514</v>
      </c>
      <c r="B1925" s="15" t="s">
        <v>413</v>
      </c>
      <c r="C1925" s="16" t="s">
        <v>3623</v>
      </c>
      <c r="D1925" s="21" t="s">
        <v>945</v>
      </c>
    </row>
    <row r="1926" spans="1:4" s="17" customFormat="1">
      <c r="A1926" s="15" t="s">
        <v>3514</v>
      </c>
      <c r="B1926" s="15" t="s">
        <v>413</v>
      </c>
      <c r="C1926" s="16" t="s">
        <v>3624</v>
      </c>
      <c r="D1926" s="21" t="s">
        <v>3625</v>
      </c>
    </row>
    <row r="1927" spans="1:4" s="17" customFormat="1">
      <c r="A1927" s="15" t="s">
        <v>3514</v>
      </c>
      <c r="B1927" s="15" t="s">
        <v>413</v>
      </c>
      <c r="C1927" s="16" t="s">
        <v>3626</v>
      </c>
      <c r="D1927" s="21" t="s">
        <v>3627</v>
      </c>
    </row>
    <row r="1928" spans="1:4" s="17" customFormat="1">
      <c r="A1928" s="15" t="s">
        <v>3514</v>
      </c>
      <c r="B1928" s="15" t="s">
        <v>413</v>
      </c>
      <c r="C1928" s="16" t="s">
        <v>485</v>
      </c>
      <c r="D1928" s="21" t="s">
        <v>486</v>
      </c>
    </row>
    <row r="1929" spans="1:4" s="17" customFormat="1">
      <c r="A1929" s="15" t="s">
        <v>3514</v>
      </c>
      <c r="B1929" s="15" t="s">
        <v>413</v>
      </c>
      <c r="C1929" s="16" t="s">
        <v>3628</v>
      </c>
      <c r="D1929" s="21" t="s">
        <v>3629</v>
      </c>
    </row>
    <row r="1930" spans="1:4" s="17" customFormat="1">
      <c r="A1930" s="15" t="s">
        <v>3514</v>
      </c>
      <c r="B1930" s="15" t="s">
        <v>413</v>
      </c>
      <c r="C1930" s="16" t="s">
        <v>3630</v>
      </c>
      <c r="D1930" s="21" t="s">
        <v>3631</v>
      </c>
    </row>
    <row r="1931" spans="1:4" s="17" customFormat="1">
      <c r="A1931" s="15" t="s">
        <v>3514</v>
      </c>
      <c r="B1931" s="15" t="s">
        <v>413</v>
      </c>
      <c r="C1931" s="16" t="s">
        <v>3632</v>
      </c>
      <c r="D1931" s="21" t="s">
        <v>89</v>
      </c>
    </row>
    <row r="1932" spans="1:4" s="17" customFormat="1">
      <c r="A1932" s="15" t="s">
        <v>3514</v>
      </c>
      <c r="B1932" s="15" t="s">
        <v>413</v>
      </c>
      <c r="C1932" s="16" t="s">
        <v>487</v>
      </c>
      <c r="D1932" s="21" t="s">
        <v>488</v>
      </c>
    </row>
    <row r="1933" spans="1:4" s="17" customFormat="1">
      <c r="A1933" s="15" t="s">
        <v>3514</v>
      </c>
      <c r="B1933" s="15" t="s">
        <v>413</v>
      </c>
      <c r="C1933" s="16" t="s">
        <v>3633</v>
      </c>
      <c r="D1933" s="21" t="s">
        <v>3634</v>
      </c>
    </row>
    <row r="1934" spans="1:4" s="17" customFormat="1">
      <c r="A1934" s="15" t="s">
        <v>3514</v>
      </c>
      <c r="B1934" s="15" t="s">
        <v>413</v>
      </c>
      <c r="C1934" s="16" t="s">
        <v>3635</v>
      </c>
      <c r="D1934" s="21" t="s">
        <v>3636</v>
      </c>
    </row>
    <row r="1935" spans="1:4" s="17" customFormat="1">
      <c r="A1935" s="15" t="s">
        <v>3514</v>
      </c>
      <c r="B1935" s="15" t="s">
        <v>413</v>
      </c>
      <c r="C1935" s="16" t="s">
        <v>3637</v>
      </c>
      <c r="D1935" s="21" t="s">
        <v>3638</v>
      </c>
    </row>
    <row r="1936" spans="1:4" s="17" customFormat="1">
      <c r="A1936" s="15" t="s">
        <v>3514</v>
      </c>
      <c r="B1936" s="15" t="s">
        <v>413</v>
      </c>
      <c r="C1936" s="16" t="s">
        <v>3639</v>
      </c>
      <c r="D1936" s="21" t="s">
        <v>3640</v>
      </c>
    </row>
    <row r="1937" spans="1:4" s="17" customFormat="1">
      <c r="A1937" s="15" t="s">
        <v>3514</v>
      </c>
      <c r="B1937" s="15" t="s">
        <v>413</v>
      </c>
      <c r="C1937" s="16" t="s">
        <v>3641</v>
      </c>
      <c r="D1937" s="21" t="s">
        <v>3642</v>
      </c>
    </row>
    <row r="1938" spans="1:4" s="17" customFormat="1">
      <c r="A1938" s="15" t="s">
        <v>3514</v>
      </c>
      <c r="B1938" s="15" t="s">
        <v>413</v>
      </c>
      <c r="C1938" s="16" t="s">
        <v>3643</v>
      </c>
      <c r="D1938" s="21" t="s">
        <v>3644</v>
      </c>
    </row>
    <row r="1939" spans="1:4" s="17" customFormat="1">
      <c r="A1939" s="15" t="s">
        <v>3514</v>
      </c>
      <c r="B1939" s="15" t="s">
        <v>413</v>
      </c>
      <c r="C1939" s="16" t="s">
        <v>3645</v>
      </c>
      <c r="D1939" s="21" t="s">
        <v>3646</v>
      </c>
    </row>
    <row r="1940" spans="1:4" s="17" customFormat="1">
      <c r="A1940" s="15" t="s">
        <v>3514</v>
      </c>
      <c r="B1940" s="15" t="s">
        <v>413</v>
      </c>
      <c r="C1940" s="16" t="s">
        <v>3645</v>
      </c>
      <c r="D1940" s="21" t="s">
        <v>3647</v>
      </c>
    </row>
    <row r="1941" spans="1:4" s="17" customFormat="1">
      <c r="A1941" s="15" t="s">
        <v>3514</v>
      </c>
      <c r="B1941" s="15" t="s">
        <v>413</v>
      </c>
      <c r="C1941" s="16" t="s">
        <v>3645</v>
      </c>
      <c r="D1941" s="21" t="s">
        <v>3648</v>
      </c>
    </row>
    <row r="1942" spans="1:4" s="17" customFormat="1">
      <c r="A1942" s="15" t="s">
        <v>3514</v>
      </c>
      <c r="B1942" s="15" t="s">
        <v>413</v>
      </c>
      <c r="C1942" s="16" t="s">
        <v>3645</v>
      </c>
      <c r="D1942" s="21" t="s">
        <v>3649</v>
      </c>
    </row>
    <row r="1943" spans="1:4" s="17" customFormat="1">
      <c r="A1943" s="15" t="s">
        <v>3514</v>
      </c>
      <c r="B1943" s="15" t="s">
        <v>530</v>
      </c>
      <c r="C1943" s="16" t="s">
        <v>602</v>
      </c>
      <c r="D1943" s="21" t="s">
        <v>3650</v>
      </c>
    </row>
    <row r="1944" spans="1:4" s="17" customFormat="1">
      <c r="A1944" s="15" t="s">
        <v>3514</v>
      </c>
      <c r="B1944" s="15" t="s">
        <v>530</v>
      </c>
      <c r="C1944" s="16" t="s">
        <v>602</v>
      </c>
      <c r="D1944" s="21" t="s">
        <v>3651</v>
      </c>
    </row>
    <row r="1945" spans="1:4" s="17" customFormat="1">
      <c r="A1945" s="15" t="s">
        <v>3514</v>
      </c>
      <c r="B1945" s="15" t="s">
        <v>530</v>
      </c>
      <c r="C1945" s="16" t="s">
        <v>602</v>
      </c>
      <c r="D1945" s="21" t="s">
        <v>3652</v>
      </c>
    </row>
    <row r="1946" spans="1:4" s="17" customFormat="1">
      <c r="A1946" s="15" t="s">
        <v>3514</v>
      </c>
      <c r="B1946" s="15" t="s">
        <v>530</v>
      </c>
      <c r="C1946" s="16" t="s">
        <v>602</v>
      </c>
      <c r="D1946" s="21" t="s">
        <v>3653</v>
      </c>
    </row>
    <row r="1947" spans="1:4" s="17" customFormat="1" ht="24">
      <c r="A1947" s="15" t="s">
        <v>3514</v>
      </c>
      <c r="B1947" s="15" t="s">
        <v>530</v>
      </c>
      <c r="C1947" s="16" t="s">
        <v>602</v>
      </c>
      <c r="D1947" s="21" t="s">
        <v>3654</v>
      </c>
    </row>
    <row r="1948" spans="1:4" s="17" customFormat="1">
      <c r="A1948" s="15" t="s">
        <v>3514</v>
      </c>
      <c r="B1948" s="15" t="s">
        <v>530</v>
      </c>
      <c r="C1948" s="16" t="s">
        <v>602</v>
      </c>
      <c r="D1948" s="21" t="s">
        <v>3655</v>
      </c>
    </row>
    <row r="1949" spans="1:4" s="17" customFormat="1">
      <c r="A1949" s="15" t="s">
        <v>3514</v>
      </c>
      <c r="B1949" s="15" t="s">
        <v>530</v>
      </c>
      <c r="C1949" s="16" t="s">
        <v>602</v>
      </c>
      <c r="D1949" s="21" t="s">
        <v>3656</v>
      </c>
    </row>
    <row r="1950" spans="1:4" s="17" customFormat="1">
      <c r="A1950" s="15" t="s">
        <v>3514</v>
      </c>
      <c r="B1950" s="15" t="s">
        <v>530</v>
      </c>
      <c r="C1950" s="16" t="s">
        <v>602</v>
      </c>
      <c r="D1950" s="21" t="s">
        <v>3657</v>
      </c>
    </row>
    <row r="1951" spans="1:4" s="17" customFormat="1">
      <c r="A1951" s="15" t="s">
        <v>3514</v>
      </c>
      <c r="B1951" s="15" t="s">
        <v>530</v>
      </c>
      <c r="C1951" s="16" t="s">
        <v>602</v>
      </c>
      <c r="D1951" s="21" t="s">
        <v>3658</v>
      </c>
    </row>
    <row r="1952" spans="1:4" s="17" customFormat="1" ht="24">
      <c r="A1952" s="15" t="s">
        <v>3514</v>
      </c>
      <c r="B1952" s="15" t="s">
        <v>530</v>
      </c>
      <c r="C1952" s="16" t="s">
        <v>602</v>
      </c>
      <c r="D1952" s="21" t="s">
        <v>3659</v>
      </c>
    </row>
    <row r="1953" spans="1:4" s="17" customFormat="1">
      <c r="A1953" s="15" t="s">
        <v>3514</v>
      </c>
      <c r="B1953" s="15" t="s">
        <v>530</v>
      </c>
      <c r="C1953" s="16" t="s">
        <v>602</v>
      </c>
      <c r="D1953" s="21" t="s">
        <v>3660</v>
      </c>
    </row>
    <row r="1954" spans="1:4" s="17" customFormat="1">
      <c r="A1954" s="15" t="s">
        <v>3514</v>
      </c>
      <c r="B1954" s="15" t="s">
        <v>530</v>
      </c>
      <c r="C1954" s="16" t="s">
        <v>602</v>
      </c>
      <c r="D1954" s="21" t="s">
        <v>3661</v>
      </c>
    </row>
    <row r="1955" spans="1:4" s="17" customFormat="1">
      <c r="A1955" s="15" t="s">
        <v>3514</v>
      </c>
      <c r="B1955" s="15" t="s">
        <v>530</v>
      </c>
      <c r="C1955" s="16" t="s">
        <v>602</v>
      </c>
      <c r="D1955" s="21" t="s">
        <v>3662</v>
      </c>
    </row>
    <row r="1956" spans="1:4" s="17" customFormat="1">
      <c r="A1956" s="15" t="s">
        <v>3514</v>
      </c>
      <c r="B1956" s="15" t="s">
        <v>530</v>
      </c>
      <c r="C1956" s="16" t="s">
        <v>3663</v>
      </c>
      <c r="D1956" s="21" t="s">
        <v>1700</v>
      </c>
    </row>
    <row r="1957" spans="1:4" s="17" customFormat="1">
      <c r="A1957" s="15" t="s">
        <v>3514</v>
      </c>
      <c r="B1957" s="15" t="s">
        <v>530</v>
      </c>
      <c r="C1957" s="16" t="s">
        <v>3664</v>
      </c>
      <c r="D1957" s="21" t="s">
        <v>3665</v>
      </c>
    </row>
    <row r="1958" spans="1:4" s="17" customFormat="1">
      <c r="A1958" s="15" t="s">
        <v>3514</v>
      </c>
      <c r="B1958" s="15" t="s">
        <v>530</v>
      </c>
      <c r="C1958" s="16" t="s">
        <v>3666</v>
      </c>
      <c r="D1958" s="21" t="s">
        <v>3667</v>
      </c>
    </row>
    <row r="1959" spans="1:4" s="17" customFormat="1">
      <c r="A1959" s="15" t="s">
        <v>3514</v>
      </c>
      <c r="B1959" s="15" t="s">
        <v>530</v>
      </c>
      <c r="C1959" s="16" t="s">
        <v>3668</v>
      </c>
      <c r="D1959" s="21" t="s">
        <v>3669</v>
      </c>
    </row>
    <row r="1960" spans="1:4" s="17" customFormat="1">
      <c r="A1960" s="15" t="s">
        <v>3514</v>
      </c>
      <c r="B1960" s="15" t="s">
        <v>530</v>
      </c>
      <c r="C1960" s="16" t="s">
        <v>3670</v>
      </c>
      <c r="D1960" s="21" t="s">
        <v>224</v>
      </c>
    </row>
    <row r="1961" spans="1:4" s="17" customFormat="1">
      <c r="A1961" s="15" t="s">
        <v>3514</v>
      </c>
      <c r="B1961" s="15" t="s">
        <v>530</v>
      </c>
      <c r="C1961" s="16" t="s">
        <v>3671</v>
      </c>
      <c r="D1961" s="21" t="s">
        <v>3672</v>
      </c>
    </row>
    <row r="1962" spans="1:4" s="17" customFormat="1">
      <c r="A1962" s="15" t="s">
        <v>3514</v>
      </c>
      <c r="B1962" s="15" t="s">
        <v>530</v>
      </c>
      <c r="C1962" s="16" t="s">
        <v>3673</v>
      </c>
      <c r="D1962" s="21" t="s">
        <v>3674</v>
      </c>
    </row>
    <row r="1963" spans="1:4" s="17" customFormat="1">
      <c r="A1963" s="15" t="s">
        <v>3514</v>
      </c>
      <c r="B1963" s="15" t="s">
        <v>530</v>
      </c>
      <c r="C1963" s="16" t="s">
        <v>3675</v>
      </c>
      <c r="D1963" s="21" t="s">
        <v>3676</v>
      </c>
    </row>
    <row r="1964" spans="1:4" s="17" customFormat="1">
      <c r="A1964" s="15" t="s">
        <v>3514</v>
      </c>
      <c r="B1964" s="15" t="s">
        <v>530</v>
      </c>
      <c r="C1964" s="16" t="s">
        <v>3677</v>
      </c>
      <c r="D1964" s="21" t="s">
        <v>190</v>
      </c>
    </row>
    <row r="1965" spans="1:4" s="17" customFormat="1">
      <c r="A1965" s="15" t="s">
        <v>3514</v>
      </c>
      <c r="B1965" s="15" t="s">
        <v>530</v>
      </c>
      <c r="C1965" s="16" t="s">
        <v>3678</v>
      </c>
      <c r="D1965" s="21" t="s">
        <v>3679</v>
      </c>
    </row>
    <row r="1966" spans="1:4" s="17" customFormat="1">
      <c r="A1966" s="15" t="s">
        <v>3514</v>
      </c>
      <c r="B1966" s="15" t="s">
        <v>530</v>
      </c>
      <c r="C1966" s="16" t="s">
        <v>3680</v>
      </c>
      <c r="D1966" s="21" t="s">
        <v>3681</v>
      </c>
    </row>
    <row r="1967" spans="1:4" s="17" customFormat="1">
      <c r="A1967" s="15" t="s">
        <v>3514</v>
      </c>
      <c r="B1967" s="15" t="s">
        <v>530</v>
      </c>
      <c r="C1967" s="16" t="s">
        <v>3682</v>
      </c>
      <c r="D1967" s="21" t="s">
        <v>3683</v>
      </c>
    </row>
    <row r="1968" spans="1:4" s="17" customFormat="1">
      <c r="A1968" s="15" t="s">
        <v>3514</v>
      </c>
      <c r="B1968" s="15" t="s">
        <v>530</v>
      </c>
      <c r="C1968" s="16" t="s">
        <v>3684</v>
      </c>
      <c r="D1968" s="21" t="s">
        <v>3685</v>
      </c>
    </row>
    <row r="1969" spans="1:4" s="17" customFormat="1">
      <c r="A1969" s="15" t="s">
        <v>3514</v>
      </c>
      <c r="B1969" s="15" t="s">
        <v>530</v>
      </c>
      <c r="C1969" s="16" t="s">
        <v>3686</v>
      </c>
      <c r="D1969" s="21" t="s">
        <v>3687</v>
      </c>
    </row>
    <row r="1970" spans="1:4" s="17" customFormat="1">
      <c r="A1970" s="15" t="s">
        <v>3514</v>
      </c>
      <c r="B1970" s="15" t="s">
        <v>530</v>
      </c>
      <c r="C1970" s="16" t="s">
        <v>3688</v>
      </c>
      <c r="D1970" s="21" t="s">
        <v>3689</v>
      </c>
    </row>
    <row r="1971" spans="1:4" s="17" customFormat="1">
      <c r="A1971" s="15" t="s">
        <v>3514</v>
      </c>
      <c r="B1971" s="15" t="s">
        <v>530</v>
      </c>
      <c r="C1971" s="16" t="s">
        <v>3690</v>
      </c>
      <c r="D1971" s="21" t="s">
        <v>3691</v>
      </c>
    </row>
    <row r="1972" spans="1:4" s="17" customFormat="1">
      <c r="A1972" s="15" t="s">
        <v>3514</v>
      </c>
      <c r="B1972" s="15" t="s">
        <v>530</v>
      </c>
      <c r="C1972" s="16" t="s">
        <v>3692</v>
      </c>
      <c r="D1972" s="21" t="s">
        <v>3693</v>
      </c>
    </row>
    <row r="1973" spans="1:4" s="17" customFormat="1">
      <c r="A1973" s="15" t="s">
        <v>3514</v>
      </c>
      <c r="B1973" s="15" t="s">
        <v>530</v>
      </c>
      <c r="C1973" s="16" t="s">
        <v>3694</v>
      </c>
      <c r="D1973" s="21" t="s">
        <v>3695</v>
      </c>
    </row>
    <row r="1974" spans="1:4" s="17" customFormat="1">
      <c r="A1974" s="15" t="s">
        <v>3514</v>
      </c>
      <c r="B1974" s="15" t="s">
        <v>530</v>
      </c>
      <c r="C1974" s="16" t="s">
        <v>3696</v>
      </c>
      <c r="D1974" s="21" t="s">
        <v>3697</v>
      </c>
    </row>
    <row r="1975" spans="1:4" s="17" customFormat="1">
      <c r="A1975" s="15" t="s">
        <v>3514</v>
      </c>
      <c r="B1975" s="15" t="s">
        <v>530</v>
      </c>
      <c r="C1975" s="16" t="s">
        <v>3698</v>
      </c>
      <c r="D1975" s="21" t="s">
        <v>3699</v>
      </c>
    </row>
    <row r="1976" spans="1:4" s="17" customFormat="1">
      <c r="A1976" s="15" t="s">
        <v>3514</v>
      </c>
      <c r="B1976" s="15" t="s">
        <v>530</v>
      </c>
      <c r="C1976" s="16" t="s">
        <v>365</v>
      </c>
      <c r="D1976" s="21" t="s">
        <v>196</v>
      </c>
    </row>
    <row r="1977" spans="1:4" s="17" customFormat="1">
      <c r="A1977" s="15" t="s">
        <v>3514</v>
      </c>
      <c r="B1977" s="15" t="s">
        <v>530</v>
      </c>
      <c r="C1977" s="16" t="s">
        <v>3700</v>
      </c>
      <c r="D1977" s="21" t="s">
        <v>3701</v>
      </c>
    </row>
    <row r="1978" spans="1:4" s="17" customFormat="1">
      <c r="A1978" s="15" t="s">
        <v>3514</v>
      </c>
      <c r="B1978" s="15" t="s">
        <v>530</v>
      </c>
      <c r="C1978" s="16" t="s">
        <v>3702</v>
      </c>
      <c r="D1978" s="21" t="s">
        <v>3703</v>
      </c>
    </row>
    <row r="1979" spans="1:4" s="17" customFormat="1">
      <c r="A1979" s="15" t="s">
        <v>3514</v>
      </c>
      <c r="B1979" s="15" t="s">
        <v>530</v>
      </c>
      <c r="C1979" s="16" t="s">
        <v>3702</v>
      </c>
      <c r="D1979" s="21" t="s">
        <v>3704</v>
      </c>
    </row>
    <row r="1980" spans="1:4" s="17" customFormat="1">
      <c r="A1980" s="15" t="s">
        <v>3514</v>
      </c>
      <c r="B1980" s="15" t="s">
        <v>530</v>
      </c>
      <c r="C1980" s="16" t="s">
        <v>3702</v>
      </c>
      <c r="D1980" s="21" t="s">
        <v>3705</v>
      </c>
    </row>
    <row r="1981" spans="1:4" s="17" customFormat="1">
      <c r="A1981" s="15" t="s">
        <v>3514</v>
      </c>
      <c r="B1981" s="15" t="s">
        <v>530</v>
      </c>
      <c r="C1981" s="16" t="s">
        <v>3702</v>
      </c>
      <c r="D1981" s="21" t="s">
        <v>3706</v>
      </c>
    </row>
    <row r="1982" spans="1:4" s="17" customFormat="1">
      <c r="A1982" s="15" t="s">
        <v>3514</v>
      </c>
      <c r="B1982" s="15" t="s">
        <v>530</v>
      </c>
      <c r="C1982" s="16" t="s">
        <v>3702</v>
      </c>
      <c r="D1982" s="21" t="s">
        <v>3707</v>
      </c>
    </row>
    <row r="1983" spans="1:4" s="17" customFormat="1">
      <c r="A1983" s="15" t="s">
        <v>3514</v>
      </c>
      <c r="B1983" s="15" t="s">
        <v>530</v>
      </c>
      <c r="C1983" s="16" t="s">
        <v>3702</v>
      </c>
      <c r="D1983" s="21" t="s">
        <v>3708</v>
      </c>
    </row>
    <row r="1984" spans="1:4" s="17" customFormat="1">
      <c r="A1984" s="15" t="s">
        <v>3514</v>
      </c>
      <c r="B1984" s="15" t="s">
        <v>530</v>
      </c>
      <c r="C1984" s="16" t="s">
        <v>3709</v>
      </c>
      <c r="D1984" s="21" t="s">
        <v>3710</v>
      </c>
    </row>
    <row r="1985" spans="1:4" s="17" customFormat="1">
      <c r="A1985" s="15" t="s">
        <v>3514</v>
      </c>
      <c r="B1985" s="15" t="s">
        <v>530</v>
      </c>
      <c r="C1985" s="16" t="s">
        <v>3558</v>
      </c>
      <c r="D1985" s="21" t="s">
        <v>3711</v>
      </c>
    </row>
    <row r="1986" spans="1:4" s="17" customFormat="1">
      <c r="A1986" s="15" t="s">
        <v>3514</v>
      </c>
      <c r="B1986" s="15" t="s">
        <v>530</v>
      </c>
      <c r="C1986" s="16" t="s">
        <v>3712</v>
      </c>
      <c r="D1986" s="21" t="s">
        <v>3713</v>
      </c>
    </row>
    <row r="1987" spans="1:4" s="17" customFormat="1">
      <c r="A1987" s="15" t="s">
        <v>3514</v>
      </c>
      <c r="B1987" s="15" t="s">
        <v>489</v>
      </c>
      <c r="C1987" s="16" t="s">
        <v>602</v>
      </c>
      <c r="D1987" s="21" t="s">
        <v>3714</v>
      </c>
    </row>
    <row r="1988" spans="1:4" s="17" customFormat="1">
      <c r="A1988" s="15" t="s">
        <v>3514</v>
      </c>
      <c r="B1988" s="15" t="s">
        <v>489</v>
      </c>
      <c r="C1988" s="16" t="s">
        <v>602</v>
      </c>
      <c r="D1988" s="21" t="s">
        <v>3715</v>
      </c>
    </row>
    <row r="1989" spans="1:4" s="17" customFormat="1">
      <c r="A1989" s="15" t="s">
        <v>3514</v>
      </c>
      <c r="B1989" s="15" t="s">
        <v>489</v>
      </c>
      <c r="C1989" s="16" t="s">
        <v>602</v>
      </c>
      <c r="D1989" s="21" t="s">
        <v>3716</v>
      </c>
    </row>
    <row r="1990" spans="1:4" s="17" customFormat="1">
      <c r="A1990" s="15" t="s">
        <v>3514</v>
      </c>
      <c r="B1990" s="15" t="s">
        <v>489</v>
      </c>
      <c r="C1990" s="16" t="s">
        <v>602</v>
      </c>
      <c r="D1990" s="21" t="s">
        <v>3717</v>
      </c>
    </row>
    <row r="1991" spans="1:4" s="17" customFormat="1">
      <c r="A1991" s="15" t="s">
        <v>3514</v>
      </c>
      <c r="B1991" s="15" t="s">
        <v>489</v>
      </c>
      <c r="C1991" s="16" t="s">
        <v>602</v>
      </c>
      <c r="D1991" s="21" t="s">
        <v>3718</v>
      </c>
    </row>
    <row r="1992" spans="1:4" s="17" customFormat="1">
      <c r="A1992" s="15" t="s">
        <v>3514</v>
      </c>
      <c r="B1992" s="15" t="s">
        <v>489</v>
      </c>
      <c r="C1992" s="16" t="s">
        <v>602</v>
      </c>
      <c r="D1992" s="21" t="s">
        <v>3719</v>
      </c>
    </row>
    <row r="1993" spans="1:4" s="17" customFormat="1">
      <c r="A1993" s="15" t="s">
        <v>3514</v>
      </c>
      <c r="B1993" s="15" t="s">
        <v>489</v>
      </c>
      <c r="C1993" s="16" t="s">
        <v>602</v>
      </c>
      <c r="D1993" s="21" t="s">
        <v>3720</v>
      </c>
    </row>
    <row r="1994" spans="1:4" s="17" customFormat="1">
      <c r="A1994" s="15" t="s">
        <v>3514</v>
      </c>
      <c r="B1994" s="15" t="s">
        <v>489</v>
      </c>
      <c r="C1994" s="16" t="s">
        <v>602</v>
      </c>
      <c r="D1994" s="21" t="s">
        <v>3721</v>
      </c>
    </row>
    <row r="1995" spans="1:4" s="17" customFormat="1">
      <c r="A1995" s="15" t="s">
        <v>3514</v>
      </c>
      <c r="B1995" s="15" t="s">
        <v>489</v>
      </c>
      <c r="C1995" s="16" t="s">
        <v>602</v>
      </c>
      <c r="D1995" s="21" t="s">
        <v>3722</v>
      </c>
    </row>
    <row r="1996" spans="1:4" s="17" customFormat="1">
      <c r="A1996" s="15" t="s">
        <v>3514</v>
      </c>
      <c r="B1996" s="15" t="s">
        <v>489</v>
      </c>
      <c r="C1996" s="16" t="s">
        <v>602</v>
      </c>
      <c r="D1996" s="21" t="s">
        <v>3723</v>
      </c>
    </row>
    <row r="1997" spans="1:4" s="17" customFormat="1" ht="24">
      <c r="A1997" s="15" t="s">
        <v>3514</v>
      </c>
      <c r="B1997" s="15" t="s">
        <v>489</v>
      </c>
      <c r="C1997" s="16" t="s">
        <v>602</v>
      </c>
      <c r="D1997" s="21" t="s">
        <v>3724</v>
      </c>
    </row>
    <row r="1998" spans="1:4" s="17" customFormat="1">
      <c r="A1998" s="15" t="s">
        <v>3514</v>
      </c>
      <c r="B1998" s="15" t="s">
        <v>489</v>
      </c>
      <c r="C1998" s="16" t="s">
        <v>602</v>
      </c>
      <c r="D1998" s="21" t="s">
        <v>2762</v>
      </c>
    </row>
    <row r="1999" spans="1:4" s="17" customFormat="1">
      <c r="A1999" s="15" t="s">
        <v>3514</v>
      </c>
      <c r="B1999" s="15" t="s">
        <v>489</v>
      </c>
      <c r="C1999" s="16" t="s">
        <v>3725</v>
      </c>
      <c r="D1999" s="21" t="s">
        <v>3726</v>
      </c>
    </row>
    <row r="2000" spans="1:4" s="17" customFormat="1">
      <c r="A2000" s="15" t="s">
        <v>3514</v>
      </c>
      <c r="B2000" s="15" t="s">
        <v>489</v>
      </c>
      <c r="C2000" s="16" t="s">
        <v>3727</v>
      </c>
      <c r="D2000" s="21" t="s">
        <v>1783</v>
      </c>
    </row>
    <row r="2001" spans="1:4" s="17" customFormat="1">
      <c r="A2001" s="15" t="s">
        <v>3514</v>
      </c>
      <c r="B2001" s="15" t="s">
        <v>489</v>
      </c>
      <c r="C2001" s="16" t="s">
        <v>3728</v>
      </c>
      <c r="D2001" s="21" t="s">
        <v>3729</v>
      </c>
    </row>
    <row r="2002" spans="1:4" s="17" customFormat="1">
      <c r="A2002" s="15" t="s">
        <v>3514</v>
      </c>
      <c r="B2002" s="15" t="s">
        <v>489</v>
      </c>
      <c r="C2002" s="16" t="s">
        <v>3730</v>
      </c>
      <c r="D2002" s="21" t="s">
        <v>3731</v>
      </c>
    </row>
    <row r="2003" spans="1:4" s="17" customFormat="1">
      <c r="A2003" s="15" t="s">
        <v>3514</v>
      </c>
      <c r="B2003" s="15" t="s">
        <v>489</v>
      </c>
      <c r="C2003" s="16" t="s">
        <v>3732</v>
      </c>
      <c r="D2003" s="21" t="s">
        <v>3733</v>
      </c>
    </row>
    <row r="2004" spans="1:4" s="17" customFormat="1">
      <c r="A2004" s="15" t="s">
        <v>3514</v>
      </c>
      <c r="B2004" s="15" t="s">
        <v>489</v>
      </c>
      <c r="C2004" s="16" t="s">
        <v>3734</v>
      </c>
      <c r="D2004" s="21" t="s">
        <v>3735</v>
      </c>
    </row>
    <row r="2005" spans="1:4" s="17" customFormat="1">
      <c r="A2005" s="15" t="s">
        <v>3514</v>
      </c>
      <c r="B2005" s="15" t="s">
        <v>489</v>
      </c>
      <c r="C2005" s="16" t="s">
        <v>3736</v>
      </c>
      <c r="D2005" s="21" t="s">
        <v>683</v>
      </c>
    </row>
    <row r="2006" spans="1:4" s="17" customFormat="1">
      <c r="A2006" s="15" t="s">
        <v>3514</v>
      </c>
      <c r="B2006" s="15" t="s">
        <v>489</v>
      </c>
      <c r="C2006" s="16" t="s">
        <v>3737</v>
      </c>
      <c r="D2006" s="21" t="s">
        <v>3738</v>
      </c>
    </row>
    <row r="2007" spans="1:4" s="17" customFormat="1">
      <c r="A2007" s="15" t="s">
        <v>3514</v>
      </c>
      <c r="B2007" s="15" t="s">
        <v>489</v>
      </c>
      <c r="C2007" s="16" t="s">
        <v>3739</v>
      </c>
      <c r="D2007" s="21" t="s">
        <v>2645</v>
      </c>
    </row>
    <row r="2008" spans="1:4" s="17" customFormat="1">
      <c r="A2008" s="15" t="s">
        <v>3514</v>
      </c>
      <c r="B2008" s="15" t="s">
        <v>489</v>
      </c>
      <c r="C2008" s="16" t="s">
        <v>3740</v>
      </c>
      <c r="D2008" s="21" t="s">
        <v>3741</v>
      </c>
    </row>
    <row r="2009" spans="1:4" s="17" customFormat="1">
      <c r="A2009" s="15" t="s">
        <v>3514</v>
      </c>
      <c r="B2009" s="15" t="s">
        <v>489</v>
      </c>
      <c r="C2009" s="16" t="s">
        <v>3742</v>
      </c>
      <c r="D2009" s="21" t="s">
        <v>3743</v>
      </c>
    </row>
    <row r="2010" spans="1:4" s="17" customFormat="1">
      <c r="A2010" s="15" t="s">
        <v>3514</v>
      </c>
      <c r="B2010" s="15" t="s">
        <v>489</v>
      </c>
      <c r="C2010" s="16" t="s">
        <v>3744</v>
      </c>
      <c r="D2010" s="21" t="s">
        <v>3745</v>
      </c>
    </row>
    <row r="2011" spans="1:4" s="17" customFormat="1">
      <c r="A2011" s="15" t="s">
        <v>3514</v>
      </c>
      <c r="B2011" s="15" t="s">
        <v>489</v>
      </c>
      <c r="C2011" s="16" t="s">
        <v>3746</v>
      </c>
      <c r="D2011" s="21" t="s">
        <v>3747</v>
      </c>
    </row>
    <row r="2012" spans="1:4" s="17" customFormat="1">
      <c r="A2012" s="15" t="s">
        <v>3514</v>
      </c>
      <c r="B2012" s="15" t="s">
        <v>489</v>
      </c>
      <c r="C2012" s="16" t="s">
        <v>3748</v>
      </c>
      <c r="D2012" s="21" t="s">
        <v>3749</v>
      </c>
    </row>
    <row r="2013" spans="1:4" s="17" customFormat="1">
      <c r="A2013" s="15" t="s">
        <v>3514</v>
      </c>
      <c r="B2013" s="15" t="s">
        <v>489</v>
      </c>
      <c r="C2013" s="16" t="s">
        <v>3750</v>
      </c>
      <c r="D2013" s="21" t="s">
        <v>3751</v>
      </c>
    </row>
    <row r="2014" spans="1:4" s="17" customFormat="1">
      <c r="A2014" s="15" t="s">
        <v>3514</v>
      </c>
      <c r="B2014" s="15" t="s">
        <v>489</v>
      </c>
      <c r="C2014" s="16" t="s">
        <v>3752</v>
      </c>
      <c r="D2014" s="21" t="s">
        <v>3753</v>
      </c>
    </row>
    <row r="2015" spans="1:4" s="17" customFormat="1">
      <c r="A2015" s="15" t="s">
        <v>3514</v>
      </c>
      <c r="B2015" s="15" t="s">
        <v>489</v>
      </c>
      <c r="C2015" s="16" t="s">
        <v>3752</v>
      </c>
      <c r="D2015" s="21" t="s">
        <v>3754</v>
      </c>
    </row>
    <row r="2016" spans="1:4" s="17" customFormat="1">
      <c r="A2016" s="15" t="s">
        <v>3514</v>
      </c>
      <c r="B2016" s="15" t="s">
        <v>489</v>
      </c>
      <c r="C2016" s="16" t="s">
        <v>3752</v>
      </c>
      <c r="D2016" s="21" t="s">
        <v>3755</v>
      </c>
    </row>
    <row r="2017" spans="1:4" s="17" customFormat="1">
      <c r="A2017" s="15" t="s">
        <v>3514</v>
      </c>
      <c r="B2017" s="15" t="s">
        <v>489</v>
      </c>
      <c r="C2017" s="16" t="s">
        <v>3752</v>
      </c>
      <c r="D2017" s="21" t="s">
        <v>3756</v>
      </c>
    </row>
    <row r="2018" spans="1:4" s="17" customFormat="1">
      <c r="A2018" s="15" t="s">
        <v>3514</v>
      </c>
      <c r="B2018" s="15" t="s">
        <v>489</v>
      </c>
      <c r="C2018" s="16" t="s">
        <v>3757</v>
      </c>
      <c r="D2018" s="21" t="s">
        <v>3758</v>
      </c>
    </row>
    <row r="2019" spans="1:4" s="17" customFormat="1">
      <c r="A2019" s="15" t="s">
        <v>3514</v>
      </c>
      <c r="B2019" s="15" t="s">
        <v>489</v>
      </c>
      <c r="C2019" s="16" t="s">
        <v>3759</v>
      </c>
      <c r="D2019" s="21" t="s">
        <v>3760</v>
      </c>
    </row>
    <row r="2020" spans="1:4" s="17" customFormat="1">
      <c r="A2020" s="15" t="s">
        <v>3514</v>
      </c>
      <c r="B2020" s="15" t="s">
        <v>489</v>
      </c>
      <c r="C2020" s="16" t="s">
        <v>3761</v>
      </c>
      <c r="D2020" s="21" t="s">
        <v>3762</v>
      </c>
    </row>
    <row r="2021" spans="1:4" s="17" customFormat="1">
      <c r="A2021" s="15" t="s">
        <v>3514</v>
      </c>
      <c r="B2021" s="15" t="s">
        <v>489</v>
      </c>
      <c r="C2021" s="16" t="s">
        <v>3763</v>
      </c>
      <c r="D2021" s="21" t="s">
        <v>3764</v>
      </c>
    </row>
    <row r="2022" spans="1:4" s="17" customFormat="1" ht="24">
      <c r="A2022" s="15" t="s">
        <v>3514</v>
      </c>
      <c r="B2022" s="15" t="s">
        <v>493</v>
      </c>
      <c r="C2022" s="16" t="s">
        <v>602</v>
      </c>
      <c r="D2022" s="21" t="s">
        <v>3765</v>
      </c>
    </row>
    <row r="2023" spans="1:4" s="17" customFormat="1">
      <c r="A2023" s="15" t="s">
        <v>3514</v>
      </c>
      <c r="B2023" s="15" t="s">
        <v>493</v>
      </c>
      <c r="C2023" s="16" t="s">
        <v>602</v>
      </c>
      <c r="D2023" s="21" t="s">
        <v>3766</v>
      </c>
    </row>
    <row r="2024" spans="1:4" s="17" customFormat="1">
      <c r="A2024" s="15" t="s">
        <v>3514</v>
      </c>
      <c r="B2024" s="15" t="s">
        <v>493</v>
      </c>
      <c r="C2024" s="16" t="s">
        <v>602</v>
      </c>
      <c r="D2024" s="21" t="s">
        <v>3767</v>
      </c>
    </row>
    <row r="2025" spans="1:4" s="17" customFormat="1" ht="24">
      <c r="A2025" s="15" t="s">
        <v>3514</v>
      </c>
      <c r="B2025" s="15" t="s">
        <v>493</v>
      </c>
      <c r="C2025" s="16" t="s">
        <v>602</v>
      </c>
      <c r="D2025" s="21" t="s">
        <v>3768</v>
      </c>
    </row>
    <row r="2026" spans="1:4" s="17" customFormat="1">
      <c r="A2026" s="15" t="s">
        <v>3514</v>
      </c>
      <c r="B2026" s="15" t="s">
        <v>493</v>
      </c>
      <c r="C2026" s="16" t="s">
        <v>602</v>
      </c>
      <c r="D2026" s="21" t="s">
        <v>3769</v>
      </c>
    </row>
    <row r="2027" spans="1:4" s="17" customFormat="1">
      <c r="A2027" s="15" t="s">
        <v>3514</v>
      </c>
      <c r="B2027" s="15" t="s">
        <v>493</v>
      </c>
      <c r="C2027" s="16" t="s">
        <v>602</v>
      </c>
      <c r="D2027" s="21" t="s">
        <v>3770</v>
      </c>
    </row>
    <row r="2028" spans="1:4" s="17" customFormat="1">
      <c r="A2028" s="15" t="s">
        <v>3514</v>
      </c>
      <c r="B2028" s="15" t="s">
        <v>493</v>
      </c>
      <c r="C2028" s="16" t="s">
        <v>602</v>
      </c>
      <c r="D2028" s="21" t="s">
        <v>3771</v>
      </c>
    </row>
    <row r="2029" spans="1:4" s="17" customFormat="1">
      <c r="A2029" s="15" t="s">
        <v>3514</v>
      </c>
      <c r="B2029" s="15" t="s">
        <v>493</v>
      </c>
      <c r="C2029" s="16" t="s">
        <v>602</v>
      </c>
      <c r="D2029" s="21" t="s">
        <v>3772</v>
      </c>
    </row>
    <row r="2030" spans="1:4" s="17" customFormat="1">
      <c r="A2030" s="15" t="s">
        <v>3514</v>
      </c>
      <c r="B2030" s="15" t="s">
        <v>493</v>
      </c>
      <c r="C2030" s="16" t="s">
        <v>602</v>
      </c>
      <c r="D2030" s="21" t="s">
        <v>840</v>
      </c>
    </row>
    <row r="2031" spans="1:4" s="17" customFormat="1">
      <c r="A2031" s="15" t="s">
        <v>3514</v>
      </c>
      <c r="B2031" s="15" t="s">
        <v>493</v>
      </c>
      <c r="C2031" s="16" t="s">
        <v>602</v>
      </c>
      <c r="D2031" s="21" t="s">
        <v>3773</v>
      </c>
    </row>
    <row r="2032" spans="1:4" s="17" customFormat="1">
      <c r="A2032" s="15" t="s">
        <v>3514</v>
      </c>
      <c r="B2032" s="15" t="s">
        <v>493</v>
      </c>
      <c r="C2032" s="16" t="s">
        <v>602</v>
      </c>
      <c r="D2032" s="21" t="s">
        <v>3774</v>
      </c>
    </row>
    <row r="2033" spans="1:4" s="17" customFormat="1">
      <c r="A2033" s="15" t="s">
        <v>3514</v>
      </c>
      <c r="B2033" s="15" t="s">
        <v>493</v>
      </c>
      <c r="C2033" s="16" t="s">
        <v>3775</v>
      </c>
      <c r="D2033" s="21" t="s">
        <v>320</v>
      </c>
    </row>
    <row r="2034" spans="1:4" s="17" customFormat="1">
      <c r="A2034" s="15" t="s">
        <v>3514</v>
      </c>
      <c r="B2034" s="15" t="s">
        <v>493</v>
      </c>
      <c r="C2034" s="16" t="s">
        <v>3776</v>
      </c>
      <c r="D2034" s="21" t="s">
        <v>3777</v>
      </c>
    </row>
    <row r="2035" spans="1:4" s="17" customFormat="1">
      <c r="A2035" s="15" t="s">
        <v>3514</v>
      </c>
      <c r="B2035" s="15" t="s">
        <v>493</v>
      </c>
      <c r="C2035" s="16" t="s">
        <v>3778</v>
      </c>
      <c r="D2035" s="21" t="s">
        <v>3779</v>
      </c>
    </row>
    <row r="2036" spans="1:4" s="17" customFormat="1">
      <c r="A2036" s="15" t="s">
        <v>3514</v>
      </c>
      <c r="B2036" s="15" t="s">
        <v>493</v>
      </c>
      <c r="C2036" s="16" t="s">
        <v>3780</v>
      </c>
      <c r="D2036" s="21" t="s">
        <v>1344</v>
      </c>
    </row>
    <row r="2037" spans="1:4" s="17" customFormat="1">
      <c r="A2037" s="15" t="s">
        <v>3514</v>
      </c>
      <c r="B2037" s="15" t="s">
        <v>493</v>
      </c>
      <c r="C2037" s="16" t="s">
        <v>3781</v>
      </c>
      <c r="D2037" s="21" t="s">
        <v>1344</v>
      </c>
    </row>
    <row r="2038" spans="1:4" s="17" customFormat="1">
      <c r="A2038" s="15" t="s">
        <v>3514</v>
      </c>
      <c r="B2038" s="15" t="s">
        <v>493</v>
      </c>
      <c r="C2038" s="16" t="s">
        <v>3782</v>
      </c>
      <c r="D2038" s="21" t="s">
        <v>2115</v>
      </c>
    </row>
    <row r="2039" spans="1:4" s="17" customFormat="1">
      <c r="A2039" s="15" t="s">
        <v>3514</v>
      </c>
      <c r="B2039" s="15" t="s">
        <v>493</v>
      </c>
      <c r="C2039" s="16" t="s">
        <v>3783</v>
      </c>
      <c r="D2039" s="21" t="s">
        <v>90</v>
      </c>
    </row>
    <row r="2040" spans="1:4" s="17" customFormat="1">
      <c r="A2040" s="15" t="s">
        <v>3514</v>
      </c>
      <c r="B2040" s="15" t="s">
        <v>493</v>
      </c>
      <c r="C2040" s="16" t="s">
        <v>3784</v>
      </c>
      <c r="D2040" s="21" t="s">
        <v>3785</v>
      </c>
    </row>
    <row r="2041" spans="1:4" s="17" customFormat="1">
      <c r="A2041" s="15" t="s">
        <v>3514</v>
      </c>
      <c r="B2041" s="15" t="s">
        <v>493</v>
      </c>
      <c r="C2041" s="16" t="s">
        <v>3786</v>
      </c>
      <c r="D2041" s="21" t="s">
        <v>3787</v>
      </c>
    </row>
    <row r="2042" spans="1:4" s="17" customFormat="1">
      <c r="A2042" s="15" t="s">
        <v>3514</v>
      </c>
      <c r="B2042" s="15" t="s">
        <v>493</v>
      </c>
      <c r="C2042" s="16" t="s">
        <v>3788</v>
      </c>
      <c r="D2042" s="21" t="s">
        <v>3789</v>
      </c>
    </row>
    <row r="2043" spans="1:4" s="17" customFormat="1">
      <c r="A2043" s="15" t="s">
        <v>3514</v>
      </c>
      <c r="B2043" s="15" t="s">
        <v>493</v>
      </c>
      <c r="C2043" s="16" t="s">
        <v>3790</v>
      </c>
      <c r="D2043" s="21" t="s">
        <v>3791</v>
      </c>
    </row>
    <row r="2044" spans="1:4" s="17" customFormat="1">
      <c r="A2044" s="15" t="s">
        <v>3514</v>
      </c>
      <c r="B2044" s="15" t="s">
        <v>493</v>
      </c>
      <c r="C2044" s="16" t="s">
        <v>3792</v>
      </c>
      <c r="D2044" s="21" t="s">
        <v>1045</v>
      </c>
    </row>
    <row r="2045" spans="1:4" s="17" customFormat="1">
      <c r="A2045" s="15" t="s">
        <v>3514</v>
      </c>
      <c r="B2045" s="15" t="s">
        <v>493</v>
      </c>
      <c r="C2045" s="16" t="s">
        <v>3793</v>
      </c>
      <c r="D2045" s="21" t="s">
        <v>3794</v>
      </c>
    </row>
    <row r="2046" spans="1:4" s="17" customFormat="1">
      <c r="A2046" s="15" t="s">
        <v>3514</v>
      </c>
      <c r="B2046" s="15" t="s">
        <v>493</v>
      </c>
      <c r="C2046" s="16" t="s">
        <v>3795</v>
      </c>
      <c r="D2046" s="21" t="s">
        <v>3796</v>
      </c>
    </row>
    <row r="2047" spans="1:4" s="17" customFormat="1">
      <c r="A2047" s="15" t="s">
        <v>3514</v>
      </c>
      <c r="B2047" s="15" t="s">
        <v>493</v>
      </c>
      <c r="C2047" s="16" t="s">
        <v>3797</v>
      </c>
      <c r="D2047" s="21" t="s">
        <v>3798</v>
      </c>
    </row>
    <row r="2048" spans="1:4" s="17" customFormat="1">
      <c r="A2048" s="15" t="s">
        <v>3514</v>
      </c>
      <c r="B2048" s="15" t="s">
        <v>493</v>
      </c>
      <c r="C2048" s="16" t="s">
        <v>3799</v>
      </c>
      <c r="D2048" s="21" t="s">
        <v>194</v>
      </c>
    </row>
    <row r="2049" spans="1:4" s="17" customFormat="1">
      <c r="A2049" s="15" t="s">
        <v>3514</v>
      </c>
      <c r="B2049" s="15" t="s">
        <v>493</v>
      </c>
      <c r="C2049" s="16" t="s">
        <v>3800</v>
      </c>
      <c r="D2049" s="21" t="s">
        <v>295</v>
      </c>
    </row>
    <row r="2050" spans="1:4" s="17" customFormat="1">
      <c r="A2050" s="15" t="s">
        <v>3514</v>
      </c>
      <c r="B2050" s="15" t="s">
        <v>493</v>
      </c>
      <c r="C2050" s="16" t="s">
        <v>3801</v>
      </c>
      <c r="D2050" s="21" t="s">
        <v>3802</v>
      </c>
    </row>
    <row r="2051" spans="1:4" s="17" customFormat="1">
      <c r="A2051" s="15" t="s">
        <v>3514</v>
      </c>
      <c r="B2051" s="15" t="s">
        <v>493</v>
      </c>
      <c r="C2051" s="16" t="s">
        <v>3803</v>
      </c>
      <c r="D2051" s="21" t="s">
        <v>3804</v>
      </c>
    </row>
    <row r="2052" spans="1:4" s="17" customFormat="1">
      <c r="A2052" s="15" t="s">
        <v>3514</v>
      </c>
      <c r="B2052" s="15" t="s">
        <v>410</v>
      </c>
      <c r="C2052" s="16" t="s">
        <v>602</v>
      </c>
      <c r="D2052" s="21" t="s">
        <v>3805</v>
      </c>
    </row>
    <row r="2053" spans="1:4" s="17" customFormat="1">
      <c r="A2053" s="15" t="s">
        <v>3514</v>
      </c>
      <c r="B2053" s="15" t="s">
        <v>410</v>
      </c>
      <c r="C2053" s="16" t="s">
        <v>602</v>
      </c>
      <c r="D2053" s="21" t="s">
        <v>3806</v>
      </c>
    </row>
    <row r="2054" spans="1:4" s="17" customFormat="1">
      <c r="A2054" s="15" t="s">
        <v>3514</v>
      </c>
      <c r="B2054" s="15" t="s">
        <v>410</v>
      </c>
      <c r="C2054" s="16" t="s">
        <v>602</v>
      </c>
      <c r="D2054" s="21" t="s">
        <v>3807</v>
      </c>
    </row>
    <row r="2055" spans="1:4" s="17" customFormat="1">
      <c r="A2055" s="15" t="s">
        <v>3514</v>
      </c>
      <c r="B2055" s="15" t="s">
        <v>410</v>
      </c>
      <c r="C2055" s="16" t="s">
        <v>602</v>
      </c>
      <c r="D2055" s="21" t="s">
        <v>3808</v>
      </c>
    </row>
    <row r="2056" spans="1:4" s="17" customFormat="1">
      <c r="A2056" s="15" t="s">
        <v>3514</v>
      </c>
      <c r="B2056" s="15" t="s">
        <v>410</v>
      </c>
      <c r="C2056" s="16" t="s">
        <v>602</v>
      </c>
      <c r="D2056" s="21" t="s">
        <v>3809</v>
      </c>
    </row>
    <row r="2057" spans="1:4" s="17" customFormat="1" ht="24">
      <c r="A2057" s="15" t="s">
        <v>3514</v>
      </c>
      <c r="B2057" s="15" t="s">
        <v>410</v>
      </c>
      <c r="C2057" s="16" t="s">
        <v>602</v>
      </c>
      <c r="D2057" s="21" t="s">
        <v>3810</v>
      </c>
    </row>
    <row r="2058" spans="1:4" s="17" customFormat="1">
      <c r="A2058" s="15" t="s">
        <v>3514</v>
      </c>
      <c r="B2058" s="15" t="s">
        <v>410</v>
      </c>
      <c r="C2058" s="16" t="s">
        <v>602</v>
      </c>
      <c r="D2058" s="21" t="s">
        <v>3811</v>
      </c>
    </row>
    <row r="2059" spans="1:4" s="17" customFormat="1">
      <c r="A2059" s="15" t="s">
        <v>3514</v>
      </c>
      <c r="B2059" s="15" t="s">
        <v>410</v>
      </c>
      <c r="C2059" s="16" t="s">
        <v>602</v>
      </c>
      <c r="D2059" s="21" t="s">
        <v>3812</v>
      </c>
    </row>
    <row r="2060" spans="1:4" s="17" customFormat="1">
      <c r="A2060" s="15" t="s">
        <v>3514</v>
      </c>
      <c r="B2060" s="15" t="s">
        <v>410</v>
      </c>
      <c r="C2060" s="16" t="s">
        <v>602</v>
      </c>
      <c r="D2060" s="21" t="s">
        <v>3813</v>
      </c>
    </row>
    <row r="2061" spans="1:4" s="17" customFormat="1">
      <c r="A2061" s="15" t="s">
        <v>3514</v>
      </c>
      <c r="B2061" s="15" t="s">
        <v>410</v>
      </c>
      <c r="C2061" s="16" t="s">
        <v>602</v>
      </c>
      <c r="D2061" s="21" t="s">
        <v>3814</v>
      </c>
    </row>
    <row r="2062" spans="1:4" s="17" customFormat="1">
      <c r="A2062" s="15" t="s">
        <v>3514</v>
      </c>
      <c r="B2062" s="15" t="s">
        <v>410</v>
      </c>
      <c r="C2062" s="16" t="s">
        <v>602</v>
      </c>
      <c r="D2062" s="21" t="s">
        <v>3815</v>
      </c>
    </row>
    <row r="2063" spans="1:4" s="17" customFormat="1">
      <c r="A2063" s="15" t="s">
        <v>3514</v>
      </c>
      <c r="B2063" s="15" t="s">
        <v>410</v>
      </c>
      <c r="C2063" s="16" t="s">
        <v>602</v>
      </c>
      <c r="D2063" s="21" t="s">
        <v>3816</v>
      </c>
    </row>
    <row r="2064" spans="1:4" s="17" customFormat="1">
      <c r="A2064" s="15" t="s">
        <v>3514</v>
      </c>
      <c r="B2064" s="15" t="s">
        <v>410</v>
      </c>
      <c r="C2064" s="16" t="s">
        <v>602</v>
      </c>
      <c r="D2064" s="21" t="s">
        <v>3817</v>
      </c>
    </row>
    <row r="2065" spans="1:4" s="17" customFormat="1">
      <c r="A2065" s="15" t="s">
        <v>3514</v>
      </c>
      <c r="B2065" s="15" t="s">
        <v>410</v>
      </c>
      <c r="C2065" s="16" t="s">
        <v>602</v>
      </c>
      <c r="D2065" s="21" t="s">
        <v>3818</v>
      </c>
    </row>
    <row r="2066" spans="1:4" s="17" customFormat="1">
      <c r="A2066" s="15" t="s">
        <v>3514</v>
      </c>
      <c r="B2066" s="15" t="s">
        <v>410</v>
      </c>
      <c r="C2066" s="16" t="s">
        <v>602</v>
      </c>
      <c r="D2066" s="21" t="s">
        <v>3819</v>
      </c>
    </row>
    <row r="2067" spans="1:4" s="17" customFormat="1">
      <c r="A2067" s="15" t="s">
        <v>3514</v>
      </c>
      <c r="B2067" s="15" t="s">
        <v>410</v>
      </c>
      <c r="C2067" s="16" t="s">
        <v>602</v>
      </c>
      <c r="D2067" s="21" t="s">
        <v>3820</v>
      </c>
    </row>
    <row r="2068" spans="1:4" s="17" customFormat="1">
      <c r="A2068" s="15" t="s">
        <v>3514</v>
      </c>
      <c r="B2068" s="15" t="s">
        <v>410</v>
      </c>
      <c r="C2068" s="16" t="s">
        <v>602</v>
      </c>
      <c r="D2068" s="21" t="s">
        <v>3821</v>
      </c>
    </row>
    <row r="2069" spans="1:4" s="17" customFormat="1">
      <c r="A2069" s="15" t="s">
        <v>3514</v>
      </c>
      <c r="B2069" s="15" t="s">
        <v>410</v>
      </c>
      <c r="C2069" s="16" t="s">
        <v>602</v>
      </c>
      <c r="D2069" s="21" t="s">
        <v>3822</v>
      </c>
    </row>
    <row r="2070" spans="1:4" s="17" customFormat="1">
      <c r="A2070" s="15" t="s">
        <v>3514</v>
      </c>
      <c r="B2070" s="15" t="s">
        <v>410</v>
      </c>
      <c r="C2070" s="16" t="s">
        <v>602</v>
      </c>
      <c r="D2070" s="21" t="s">
        <v>3823</v>
      </c>
    </row>
    <row r="2071" spans="1:4" s="17" customFormat="1">
      <c r="A2071" s="15" t="s">
        <v>3514</v>
      </c>
      <c r="B2071" s="15" t="s">
        <v>410</v>
      </c>
      <c r="C2071" s="16" t="s">
        <v>3824</v>
      </c>
      <c r="D2071" s="21" t="s">
        <v>3825</v>
      </c>
    </row>
    <row r="2072" spans="1:4" s="17" customFormat="1">
      <c r="A2072" s="15" t="s">
        <v>3514</v>
      </c>
      <c r="B2072" s="15" t="s">
        <v>410</v>
      </c>
      <c r="C2072" s="16" t="s">
        <v>3826</v>
      </c>
      <c r="D2072" s="21" t="s">
        <v>3827</v>
      </c>
    </row>
    <row r="2073" spans="1:4" s="17" customFormat="1">
      <c r="A2073" s="15" t="s">
        <v>3514</v>
      </c>
      <c r="B2073" s="15" t="s">
        <v>410</v>
      </c>
      <c r="C2073" s="16" t="s">
        <v>3828</v>
      </c>
      <c r="D2073" s="21" t="s">
        <v>3829</v>
      </c>
    </row>
    <row r="2074" spans="1:4" s="17" customFormat="1">
      <c r="A2074" s="15" t="s">
        <v>3514</v>
      </c>
      <c r="B2074" s="15" t="s">
        <v>410</v>
      </c>
      <c r="C2074" s="16" t="s">
        <v>3830</v>
      </c>
      <c r="D2074" s="21" t="s">
        <v>3432</v>
      </c>
    </row>
    <row r="2075" spans="1:4" s="17" customFormat="1">
      <c r="A2075" s="15" t="s">
        <v>3514</v>
      </c>
      <c r="B2075" s="15" t="s">
        <v>410</v>
      </c>
      <c r="C2075" s="16" t="s">
        <v>3831</v>
      </c>
      <c r="D2075" s="21" t="s">
        <v>3832</v>
      </c>
    </row>
    <row r="2076" spans="1:4" s="17" customFormat="1">
      <c r="A2076" s="15" t="s">
        <v>3514</v>
      </c>
      <c r="B2076" s="15" t="s">
        <v>410</v>
      </c>
      <c r="C2076" s="16" t="s">
        <v>3833</v>
      </c>
      <c r="D2076" s="21" t="s">
        <v>3834</v>
      </c>
    </row>
    <row r="2077" spans="1:4" s="17" customFormat="1">
      <c r="A2077" s="15" t="s">
        <v>3514</v>
      </c>
      <c r="B2077" s="15" t="s">
        <v>410</v>
      </c>
      <c r="C2077" s="16" t="s">
        <v>3835</v>
      </c>
      <c r="D2077" s="21" t="s">
        <v>3836</v>
      </c>
    </row>
    <row r="2078" spans="1:4" s="17" customFormat="1">
      <c r="A2078" s="15" t="s">
        <v>3514</v>
      </c>
      <c r="B2078" s="15" t="s">
        <v>410</v>
      </c>
      <c r="C2078" s="16" t="s">
        <v>3837</v>
      </c>
      <c r="D2078" s="21" t="s">
        <v>3838</v>
      </c>
    </row>
    <row r="2079" spans="1:4" s="17" customFormat="1">
      <c r="A2079" s="15" t="s">
        <v>3514</v>
      </c>
      <c r="B2079" s="15" t="s">
        <v>410</v>
      </c>
      <c r="C2079" s="16" t="s">
        <v>3839</v>
      </c>
      <c r="D2079" s="21" t="s">
        <v>3840</v>
      </c>
    </row>
    <row r="2080" spans="1:4" s="17" customFormat="1">
      <c r="A2080" s="15" t="s">
        <v>3514</v>
      </c>
      <c r="B2080" s="15" t="s">
        <v>410</v>
      </c>
      <c r="C2080" s="16" t="s">
        <v>3841</v>
      </c>
      <c r="D2080" s="21" t="s">
        <v>3842</v>
      </c>
    </row>
    <row r="2081" spans="1:4" s="17" customFormat="1">
      <c r="A2081" s="15" t="s">
        <v>3514</v>
      </c>
      <c r="B2081" s="15" t="s">
        <v>410</v>
      </c>
      <c r="C2081" s="16" t="s">
        <v>3843</v>
      </c>
      <c r="D2081" s="21" t="s">
        <v>3844</v>
      </c>
    </row>
    <row r="2082" spans="1:4" s="17" customFormat="1">
      <c r="A2082" s="15" t="s">
        <v>3514</v>
      </c>
      <c r="B2082" s="15" t="s">
        <v>410</v>
      </c>
      <c r="C2082" s="16" t="s">
        <v>3845</v>
      </c>
      <c r="D2082" s="21" t="s">
        <v>3846</v>
      </c>
    </row>
    <row r="2083" spans="1:4" s="17" customFormat="1">
      <c r="A2083" s="15" t="s">
        <v>3514</v>
      </c>
      <c r="B2083" s="15" t="s">
        <v>410</v>
      </c>
      <c r="C2083" s="16" t="s">
        <v>3847</v>
      </c>
      <c r="D2083" s="21" t="s">
        <v>3848</v>
      </c>
    </row>
    <row r="2084" spans="1:4" s="17" customFormat="1">
      <c r="A2084" s="15" t="s">
        <v>3514</v>
      </c>
      <c r="B2084" s="15" t="s">
        <v>410</v>
      </c>
      <c r="C2084" s="16" t="s">
        <v>3849</v>
      </c>
      <c r="D2084" s="21" t="s">
        <v>3850</v>
      </c>
    </row>
    <row r="2085" spans="1:4" s="17" customFormat="1">
      <c r="A2085" s="15" t="s">
        <v>3514</v>
      </c>
      <c r="B2085" s="15" t="s">
        <v>410</v>
      </c>
      <c r="C2085" s="16" t="s">
        <v>3851</v>
      </c>
      <c r="D2085" s="21" t="s">
        <v>3852</v>
      </c>
    </row>
    <row r="2086" spans="1:4" s="17" customFormat="1">
      <c r="A2086" s="15" t="s">
        <v>3514</v>
      </c>
      <c r="B2086" s="15" t="s">
        <v>410</v>
      </c>
      <c r="C2086" s="16" t="s">
        <v>3853</v>
      </c>
      <c r="D2086" s="21" t="s">
        <v>3854</v>
      </c>
    </row>
    <row r="2087" spans="1:4" s="17" customFormat="1">
      <c r="A2087" s="15" t="s">
        <v>3514</v>
      </c>
      <c r="B2087" s="15" t="s">
        <v>410</v>
      </c>
      <c r="C2087" s="16" t="s">
        <v>3855</v>
      </c>
      <c r="D2087" s="21" t="s">
        <v>3856</v>
      </c>
    </row>
    <row r="2088" spans="1:4" s="17" customFormat="1">
      <c r="A2088" s="15" t="s">
        <v>3514</v>
      </c>
      <c r="B2088" s="15" t="s">
        <v>410</v>
      </c>
      <c r="C2088" s="16" t="s">
        <v>3558</v>
      </c>
      <c r="D2088" s="21" t="s">
        <v>3857</v>
      </c>
    </row>
    <row r="2089" spans="1:4" s="17" customFormat="1">
      <c r="A2089" s="15" t="s">
        <v>3514</v>
      </c>
      <c r="B2089" s="15" t="s">
        <v>410</v>
      </c>
      <c r="C2089" s="16" t="s">
        <v>3558</v>
      </c>
      <c r="D2089" s="21" t="s">
        <v>3858</v>
      </c>
    </row>
    <row r="2090" spans="1:4" s="17" customFormat="1">
      <c r="A2090" s="15" t="s">
        <v>3514</v>
      </c>
      <c r="B2090" s="15" t="s">
        <v>410</v>
      </c>
      <c r="C2090" s="16" t="s">
        <v>3859</v>
      </c>
      <c r="D2090" s="21" t="s">
        <v>3860</v>
      </c>
    </row>
    <row r="2091" spans="1:4" s="17" customFormat="1">
      <c r="A2091" s="15" t="s">
        <v>333</v>
      </c>
      <c r="B2091" s="15" t="s">
        <v>511</v>
      </c>
      <c r="C2091" s="16" t="s">
        <v>3861</v>
      </c>
      <c r="D2091" s="21" t="s">
        <v>3862</v>
      </c>
    </row>
    <row r="2092" spans="1:4" s="17" customFormat="1">
      <c r="A2092" s="15" t="s">
        <v>333</v>
      </c>
      <c r="B2092" s="15" t="s">
        <v>511</v>
      </c>
      <c r="C2092" s="16" t="s">
        <v>3863</v>
      </c>
      <c r="D2092" s="21" t="s">
        <v>3480</v>
      </c>
    </row>
    <row r="2093" spans="1:4" s="17" customFormat="1">
      <c r="A2093" s="15" t="s">
        <v>333</v>
      </c>
      <c r="B2093" s="15" t="s">
        <v>511</v>
      </c>
      <c r="C2093" s="16" t="s">
        <v>3864</v>
      </c>
      <c r="D2093" s="21" t="s">
        <v>1273</v>
      </c>
    </row>
    <row r="2094" spans="1:4" s="17" customFormat="1">
      <c r="A2094" s="15" t="s">
        <v>333</v>
      </c>
      <c r="B2094" s="15" t="s">
        <v>511</v>
      </c>
      <c r="C2094" s="16" t="s">
        <v>3865</v>
      </c>
      <c r="D2094" s="21" t="s">
        <v>3866</v>
      </c>
    </row>
    <row r="2095" spans="1:4" s="17" customFormat="1">
      <c r="A2095" s="15" t="s">
        <v>333</v>
      </c>
      <c r="B2095" s="15" t="s">
        <v>511</v>
      </c>
      <c r="C2095" s="16" t="s">
        <v>3867</v>
      </c>
      <c r="D2095" s="21" t="s">
        <v>3868</v>
      </c>
    </row>
    <row r="2096" spans="1:4" s="17" customFormat="1">
      <c r="A2096" s="15" t="s">
        <v>333</v>
      </c>
      <c r="B2096" s="15" t="s">
        <v>511</v>
      </c>
      <c r="C2096" s="16" t="s">
        <v>3869</v>
      </c>
      <c r="D2096" s="21" t="s">
        <v>3870</v>
      </c>
    </row>
    <row r="2097" spans="1:4" s="17" customFormat="1">
      <c r="A2097" s="15" t="s">
        <v>333</v>
      </c>
      <c r="B2097" s="15" t="s">
        <v>511</v>
      </c>
      <c r="C2097" s="16" t="s">
        <v>3871</v>
      </c>
      <c r="D2097" s="21" t="s">
        <v>1203</v>
      </c>
    </row>
    <row r="2098" spans="1:4" s="17" customFormat="1">
      <c r="A2098" s="15" t="s">
        <v>333</v>
      </c>
      <c r="B2098" s="15" t="s">
        <v>511</v>
      </c>
      <c r="C2098" s="16" t="s">
        <v>3872</v>
      </c>
      <c r="D2098" s="21" t="s">
        <v>1826</v>
      </c>
    </row>
    <row r="2099" spans="1:4" s="17" customFormat="1">
      <c r="A2099" s="15" t="s">
        <v>333</v>
      </c>
      <c r="B2099" s="15" t="s">
        <v>511</v>
      </c>
      <c r="C2099" s="16" t="s">
        <v>3873</v>
      </c>
      <c r="D2099" s="21" t="s">
        <v>3874</v>
      </c>
    </row>
    <row r="2100" spans="1:4" s="17" customFormat="1">
      <c r="A2100" s="15" t="s">
        <v>333</v>
      </c>
      <c r="B2100" s="15" t="s">
        <v>511</v>
      </c>
      <c r="C2100" s="16" t="s">
        <v>3875</v>
      </c>
      <c r="D2100" s="21" t="s">
        <v>779</v>
      </c>
    </row>
    <row r="2101" spans="1:4" s="17" customFormat="1">
      <c r="A2101" s="15" t="s">
        <v>333</v>
      </c>
      <c r="B2101" s="15" t="s">
        <v>511</v>
      </c>
      <c r="C2101" s="16" t="s">
        <v>3876</v>
      </c>
      <c r="D2101" s="21" t="s">
        <v>3877</v>
      </c>
    </row>
    <row r="2102" spans="1:4" s="17" customFormat="1">
      <c r="A2102" s="15" t="s">
        <v>333</v>
      </c>
      <c r="B2102" s="15" t="s">
        <v>511</v>
      </c>
      <c r="C2102" s="16" t="s">
        <v>3878</v>
      </c>
      <c r="D2102" s="21" t="s">
        <v>3879</v>
      </c>
    </row>
    <row r="2103" spans="1:4" s="17" customFormat="1">
      <c r="A2103" s="15" t="s">
        <v>333</v>
      </c>
      <c r="B2103" s="15" t="s">
        <v>511</v>
      </c>
      <c r="C2103" s="16" t="s">
        <v>3880</v>
      </c>
      <c r="D2103" s="21" t="s">
        <v>3881</v>
      </c>
    </row>
    <row r="2104" spans="1:4" s="17" customFormat="1">
      <c r="A2104" s="15" t="s">
        <v>333</v>
      </c>
      <c r="B2104" s="15" t="s">
        <v>511</v>
      </c>
      <c r="C2104" s="16" t="s">
        <v>3882</v>
      </c>
      <c r="D2104" s="21" t="s">
        <v>52</v>
      </c>
    </row>
    <row r="2105" spans="1:4" s="17" customFormat="1">
      <c r="A2105" s="15" t="s">
        <v>333</v>
      </c>
      <c r="B2105" s="15" t="s">
        <v>511</v>
      </c>
      <c r="C2105" s="16" t="s">
        <v>3883</v>
      </c>
      <c r="D2105" s="21" t="s">
        <v>3884</v>
      </c>
    </row>
    <row r="2106" spans="1:4" s="17" customFormat="1">
      <c r="A2106" s="15" t="s">
        <v>333</v>
      </c>
      <c r="B2106" s="15" t="s">
        <v>511</v>
      </c>
      <c r="C2106" s="16" t="s">
        <v>3885</v>
      </c>
      <c r="D2106" s="21" t="s">
        <v>841</v>
      </c>
    </row>
    <row r="2107" spans="1:4" s="17" customFormat="1">
      <c r="A2107" s="15" t="s">
        <v>333</v>
      </c>
      <c r="B2107" s="15" t="s">
        <v>511</v>
      </c>
      <c r="C2107" s="16" t="s">
        <v>3886</v>
      </c>
      <c r="D2107" s="21" t="s">
        <v>3887</v>
      </c>
    </row>
    <row r="2108" spans="1:4" s="17" customFormat="1">
      <c r="A2108" s="15" t="s">
        <v>333</v>
      </c>
      <c r="B2108" s="15" t="s">
        <v>511</v>
      </c>
      <c r="C2108" s="16" t="s">
        <v>3888</v>
      </c>
      <c r="D2108" s="21" t="s">
        <v>1296</v>
      </c>
    </row>
    <row r="2109" spans="1:4" s="17" customFormat="1">
      <c r="A2109" s="15" t="s">
        <v>333</v>
      </c>
      <c r="B2109" s="15" t="s">
        <v>511</v>
      </c>
      <c r="C2109" s="16" t="s">
        <v>3889</v>
      </c>
      <c r="D2109" s="21" t="s">
        <v>3890</v>
      </c>
    </row>
    <row r="2110" spans="1:4" s="17" customFormat="1">
      <c r="A2110" s="15" t="s">
        <v>333</v>
      </c>
      <c r="B2110" s="15" t="s">
        <v>511</v>
      </c>
      <c r="C2110" s="16" t="s">
        <v>3891</v>
      </c>
      <c r="D2110" s="21" t="s">
        <v>3892</v>
      </c>
    </row>
    <row r="2111" spans="1:4" s="17" customFormat="1">
      <c r="A2111" s="15" t="s">
        <v>333</v>
      </c>
      <c r="B2111" s="15" t="s">
        <v>511</v>
      </c>
      <c r="C2111" s="16" t="s">
        <v>3893</v>
      </c>
      <c r="D2111" s="21" t="s">
        <v>3894</v>
      </c>
    </row>
    <row r="2112" spans="1:4" s="17" customFormat="1">
      <c r="A2112" s="15" t="s">
        <v>333</v>
      </c>
      <c r="B2112" s="15" t="s">
        <v>511</v>
      </c>
      <c r="C2112" s="16" t="s">
        <v>3895</v>
      </c>
      <c r="D2112" s="21" t="s">
        <v>3896</v>
      </c>
    </row>
    <row r="2113" spans="1:4" s="17" customFormat="1">
      <c r="A2113" s="15" t="s">
        <v>333</v>
      </c>
      <c r="B2113" s="15" t="s">
        <v>511</v>
      </c>
      <c r="C2113" s="16" t="s">
        <v>3897</v>
      </c>
      <c r="D2113" s="21" t="s">
        <v>3898</v>
      </c>
    </row>
    <row r="2114" spans="1:4" s="17" customFormat="1">
      <c r="A2114" s="15" t="s">
        <v>333</v>
      </c>
      <c r="B2114" s="15" t="s">
        <v>511</v>
      </c>
      <c r="C2114" s="16" t="s">
        <v>3899</v>
      </c>
      <c r="D2114" s="21" t="s">
        <v>3900</v>
      </c>
    </row>
    <row r="2115" spans="1:4" s="17" customFormat="1">
      <c r="A2115" s="15" t="s">
        <v>333</v>
      </c>
      <c r="B2115" s="15" t="s">
        <v>511</v>
      </c>
      <c r="C2115" s="16" t="s">
        <v>3901</v>
      </c>
      <c r="D2115" s="21" t="s">
        <v>3902</v>
      </c>
    </row>
    <row r="2116" spans="1:4" s="17" customFormat="1">
      <c r="A2116" s="15" t="s">
        <v>333</v>
      </c>
      <c r="B2116" s="15" t="s">
        <v>511</v>
      </c>
      <c r="C2116" s="16" t="s">
        <v>3903</v>
      </c>
      <c r="D2116" s="21" t="s">
        <v>3904</v>
      </c>
    </row>
    <row r="2117" spans="1:4" s="17" customFormat="1">
      <c r="A2117" s="15" t="s">
        <v>333</v>
      </c>
      <c r="B2117" s="15" t="s">
        <v>511</v>
      </c>
      <c r="C2117" s="16" t="s">
        <v>3905</v>
      </c>
      <c r="D2117" s="21" t="s">
        <v>373</v>
      </c>
    </row>
    <row r="2118" spans="1:4" s="17" customFormat="1" ht="24">
      <c r="A2118" s="15" t="s">
        <v>333</v>
      </c>
      <c r="B2118" s="15" t="s">
        <v>415</v>
      </c>
      <c r="C2118" s="16" t="s">
        <v>602</v>
      </c>
      <c r="D2118" s="21" t="s">
        <v>3906</v>
      </c>
    </row>
    <row r="2119" spans="1:4" s="17" customFormat="1">
      <c r="A2119" s="15" t="s">
        <v>333</v>
      </c>
      <c r="B2119" s="15" t="s">
        <v>415</v>
      </c>
      <c r="C2119" s="16" t="s">
        <v>602</v>
      </c>
      <c r="D2119" s="21" t="s">
        <v>3907</v>
      </c>
    </row>
    <row r="2120" spans="1:4" s="17" customFormat="1">
      <c r="A2120" s="15" t="s">
        <v>333</v>
      </c>
      <c r="B2120" s="15" t="s">
        <v>415</v>
      </c>
      <c r="C2120" s="16" t="s">
        <v>602</v>
      </c>
      <c r="D2120" s="21" t="s">
        <v>3908</v>
      </c>
    </row>
    <row r="2121" spans="1:4" s="17" customFormat="1">
      <c r="A2121" s="15" t="s">
        <v>333</v>
      </c>
      <c r="B2121" s="15" t="s">
        <v>415</v>
      </c>
      <c r="C2121" s="16" t="s">
        <v>602</v>
      </c>
      <c r="D2121" s="21" t="s">
        <v>3909</v>
      </c>
    </row>
    <row r="2122" spans="1:4" s="17" customFormat="1">
      <c r="A2122" s="15" t="s">
        <v>333</v>
      </c>
      <c r="B2122" s="15" t="s">
        <v>415</v>
      </c>
      <c r="C2122" s="16" t="s">
        <v>602</v>
      </c>
      <c r="D2122" s="21" t="s">
        <v>3910</v>
      </c>
    </row>
    <row r="2123" spans="1:4" s="17" customFormat="1">
      <c r="A2123" s="15" t="s">
        <v>333</v>
      </c>
      <c r="B2123" s="15" t="s">
        <v>415</v>
      </c>
      <c r="C2123" s="16" t="s">
        <v>602</v>
      </c>
      <c r="D2123" s="21" t="s">
        <v>3911</v>
      </c>
    </row>
    <row r="2124" spans="1:4" s="17" customFormat="1">
      <c r="A2124" s="15" t="s">
        <v>333</v>
      </c>
      <c r="B2124" s="15" t="s">
        <v>415</v>
      </c>
      <c r="C2124" s="16" t="s">
        <v>602</v>
      </c>
      <c r="D2124" s="21" t="s">
        <v>3912</v>
      </c>
    </row>
    <row r="2125" spans="1:4" s="17" customFormat="1">
      <c r="A2125" s="15" t="s">
        <v>333</v>
      </c>
      <c r="B2125" s="15" t="s">
        <v>415</v>
      </c>
      <c r="C2125" s="16" t="s">
        <v>3913</v>
      </c>
      <c r="D2125" s="21" t="s">
        <v>3914</v>
      </c>
    </row>
    <row r="2126" spans="1:4" s="17" customFormat="1">
      <c r="A2126" s="15" t="s">
        <v>333</v>
      </c>
      <c r="B2126" s="15" t="s">
        <v>415</v>
      </c>
      <c r="C2126" s="16" t="s">
        <v>437</v>
      </c>
      <c r="D2126" s="21" t="s">
        <v>438</v>
      </c>
    </row>
    <row r="2127" spans="1:4" s="17" customFormat="1">
      <c r="A2127" s="15" t="s">
        <v>333</v>
      </c>
      <c r="B2127" s="15" t="s">
        <v>415</v>
      </c>
      <c r="C2127" s="16" t="s">
        <v>439</v>
      </c>
      <c r="D2127" s="21" t="s">
        <v>440</v>
      </c>
    </row>
    <row r="2128" spans="1:4" s="17" customFormat="1">
      <c r="A2128" s="15" t="s">
        <v>333</v>
      </c>
      <c r="B2128" s="15" t="s">
        <v>415</v>
      </c>
      <c r="C2128" s="16" t="s">
        <v>3915</v>
      </c>
      <c r="D2128" s="21" t="s">
        <v>3916</v>
      </c>
    </row>
    <row r="2129" spans="1:4" s="17" customFormat="1">
      <c r="A2129" s="15" t="s">
        <v>333</v>
      </c>
      <c r="B2129" s="15" t="s">
        <v>415</v>
      </c>
      <c r="C2129" s="16" t="s">
        <v>433</v>
      </c>
      <c r="D2129" s="21" t="s">
        <v>434</v>
      </c>
    </row>
    <row r="2130" spans="1:4" s="17" customFormat="1">
      <c r="A2130" s="15" t="s">
        <v>333</v>
      </c>
      <c r="B2130" s="15" t="s">
        <v>415</v>
      </c>
      <c r="C2130" s="16" t="s">
        <v>3917</v>
      </c>
      <c r="D2130" s="21" t="s">
        <v>806</v>
      </c>
    </row>
    <row r="2131" spans="1:4" s="17" customFormat="1">
      <c r="A2131" s="15" t="s">
        <v>333</v>
      </c>
      <c r="B2131" s="15" t="s">
        <v>415</v>
      </c>
      <c r="C2131" s="16" t="s">
        <v>435</v>
      </c>
      <c r="D2131" s="21" t="s">
        <v>436</v>
      </c>
    </row>
    <row r="2132" spans="1:4" s="17" customFormat="1">
      <c r="A2132" s="15" t="s">
        <v>333</v>
      </c>
      <c r="B2132" s="15" t="s">
        <v>415</v>
      </c>
      <c r="C2132" s="16" t="s">
        <v>431</v>
      </c>
      <c r="D2132" s="21" t="s">
        <v>432</v>
      </c>
    </row>
    <row r="2133" spans="1:4" s="17" customFormat="1">
      <c r="A2133" s="15" t="s">
        <v>333</v>
      </c>
      <c r="B2133" s="15" t="s">
        <v>415</v>
      </c>
      <c r="C2133" s="16" t="s">
        <v>443</v>
      </c>
      <c r="D2133" s="21" t="s">
        <v>444</v>
      </c>
    </row>
    <row r="2134" spans="1:4" s="17" customFormat="1">
      <c r="A2134" s="15" t="s">
        <v>333</v>
      </c>
      <c r="B2134" s="15" t="s">
        <v>415</v>
      </c>
      <c r="C2134" s="16" t="s">
        <v>3918</v>
      </c>
      <c r="D2134" s="21" t="s">
        <v>2200</v>
      </c>
    </row>
    <row r="2135" spans="1:4" s="17" customFormat="1">
      <c r="A2135" s="15" t="s">
        <v>333</v>
      </c>
      <c r="B2135" s="15" t="s">
        <v>415</v>
      </c>
      <c r="C2135" s="16" t="s">
        <v>3919</v>
      </c>
      <c r="D2135" s="21" t="s">
        <v>3920</v>
      </c>
    </row>
    <row r="2136" spans="1:4" s="17" customFormat="1">
      <c r="A2136" s="15" t="s">
        <v>333</v>
      </c>
      <c r="B2136" s="15" t="s">
        <v>415</v>
      </c>
      <c r="C2136" s="16" t="s">
        <v>3921</v>
      </c>
      <c r="D2136" s="21" t="s">
        <v>3922</v>
      </c>
    </row>
    <row r="2137" spans="1:4" s="17" customFormat="1">
      <c r="A2137" s="15" t="s">
        <v>333</v>
      </c>
      <c r="B2137" s="15" t="s">
        <v>415</v>
      </c>
      <c r="C2137" s="16" t="s">
        <v>3923</v>
      </c>
      <c r="D2137" s="21" t="s">
        <v>3924</v>
      </c>
    </row>
    <row r="2138" spans="1:4" s="17" customFormat="1">
      <c r="A2138" s="15" t="s">
        <v>333</v>
      </c>
      <c r="B2138" s="15" t="s">
        <v>415</v>
      </c>
      <c r="C2138" s="16" t="s">
        <v>3925</v>
      </c>
      <c r="D2138" s="21" t="s">
        <v>3926</v>
      </c>
    </row>
    <row r="2139" spans="1:4" s="17" customFormat="1">
      <c r="A2139" s="15" t="s">
        <v>333</v>
      </c>
      <c r="B2139" s="15" t="s">
        <v>415</v>
      </c>
      <c r="C2139" s="16" t="s">
        <v>3927</v>
      </c>
      <c r="D2139" s="21" t="s">
        <v>3928</v>
      </c>
    </row>
    <row r="2140" spans="1:4" s="17" customFormat="1">
      <c r="A2140" s="15" t="s">
        <v>333</v>
      </c>
      <c r="B2140" s="15" t="s">
        <v>415</v>
      </c>
      <c r="C2140" s="16" t="s">
        <v>3929</v>
      </c>
      <c r="D2140" s="21" t="s">
        <v>3930</v>
      </c>
    </row>
    <row r="2141" spans="1:4" s="17" customFormat="1">
      <c r="A2141" s="15" t="s">
        <v>333</v>
      </c>
      <c r="B2141" s="15" t="s">
        <v>415</v>
      </c>
      <c r="C2141" s="16" t="s">
        <v>3931</v>
      </c>
      <c r="D2141" s="21" t="s">
        <v>3932</v>
      </c>
    </row>
    <row r="2142" spans="1:4" s="17" customFormat="1">
      <c r="A2142" s="15" t="s">
        <v>333</v>
      </c>
      <c r="B2142" s="15" t="s">
        <v>415</v>
      </c>
      <c r="C2142" s="16" t="s">
        <v>3933</v>
      </c>
      <c r="D2142" s="21" t="s">
        <v>3934</v>
      </c>
    </row>
    <row r="2143" spans="1:4" s="17" customFormat="1">
      <c r="A2143" s="15" t="s">
        <v>333</v>
      </c>
      <c r="B2143" s="15" t="s">
        <v>415</v>
      </c>
      <c r="C2143" s="16" t="s">
        <v>441</v>
      </c>
      <c r="D2143" s="21" t="s">
        <v>442</v>
      </c>
    </row>
    <row r="2144" spans="1:4" s="17" customFormat="1">
      <c r="A2144" s="15" t="s">
        <v>333</v>
      </c>
      <c r="B2144" s="15" t="s">
        <v>415</v>
      </c>
      <c r="C2144" s="16" t="s">
        <v>416</v>
      </c>
      <c r="D2144" s="21" t="s">
        <v>417</v>
      </c>
    </row>
    <row r="2145" spans="1:4" s="17" customFormat="1">
      <c r="A2145" s="15" t="s">
        <v>333</v>
      </c>
      <c r="B2145" s="15" t="s">
        <v>415</v>
      </c>
      <c r="C2145" s="16" t="s">
        <v>445</v>
      </c>
      <c r="D2145" s="21" t="s">
        <v>446</v>
      </c>
    </row>
    <row r="2146" spans="1:4" s="17" customFormat="1">
      <c r="A2146" s="15" t="s">
        <v>333</v>
      </c>
      <c r="B2146" s="15" t="s">
        <v>415</v>
      </c>
      <c r="C2146" s="16" t="s">
        <v>3935</v>
      </c>
      <c r="D2146" s="21" t="s">
        <v>3936</v>
      </c>
    </row>
    <row r="2147" spans="1:4" s="17" customFormat="1">
      <c r="A2147" s="15" t="s">
        <v>333</v>
      </c>
      <c r="B2147" s="15" t="s">
        <v>415</v>
      </c>
      <c r="C2147" s="16" t="s">
        <v>3937</v>
      </c>
      <c r="D2147" s="21" t="s">
        <v>3938</v>
      </c>
    </row>
    <row r="2148" spans="1:4" s="17" customFormat="1">
      <c r="A2148" s="15" t="s">
        <v>333</v>
      </c>
      <c r="B2148" s="15" t="s">
        <v>413</v>
      </c>
      <c r="C2148" s="16" t="s">
        <v>602</v>
      </c>
      <c r="D2148" s="21" t="s">
        <v>3939</v>
      </c>
    </row>
    <row r="2149" spans="1:4" s="17" customFormat="1">
      <c r="A2149" s="15" t="s">
        <v>333</v>
      </c>
      <c r="B2149" s="15" t="s">
        <v>413</v>
      </c>
      <c r="C2149" s="16" t="s">
        <v>602</v>
      </c>
      <c r="D2149" s="21" t="s">
        <v>3940</v>
      </c>
    </row>
    <row r="2150" spans="1:4" s="17" customFormat="1">
      <c r="A2150" s="15" t="s">
        <v>333</v>
      </c>
      <c r="B2150" s="15" t="s">
        <v>413</v>
      </c>
      <c r="C2150" s="16" t="s">
        <v>3941</v>
      </c>
      <c r="D2150" s="21" t="s">
        <v>3942</v>
      </c>
    </row>
    <row r="2151" spans="1:4" s="17" customFormat="1">
      <c r="A2151" s="15" t="s">
        <v>333</v>
      </c>
      <c r="B2151" s="15" t="s">
        <v>413</v>
      </c>
      <c r="C2151" s="16" t="s">
        <v>3943</v>
      </c>
      <c r="D2151" s="21" t="s">
        <v>1273</v>
      </c>
    </row>
    <row r="2152" spans="1:4" s="17" customFormat="1">
      <c r="A2152" s="15" t="s">
        <v>333</v>
      </c>
      <c r="B2152" s="15" t="s">
        <v>413</v>
      </c>
      <c r="C2152" s="16" t="s">
        <v>3944</v>
      </c>
      <c r="D2152" s="21" t="s">
        <v>3945</v>
      </c>
    </row>
    <row r="2153" spans="1:4" s="17" customFormat="1">
      <c r="A2153" s="15" t="s">
        <v>333</v>
      </c>
      <c r="B2153" s="15" t="s">
        <v>413</v>
      </c>
      <c r="C2153" s="16" t="s">
        <v>3946</v>
      </c>
      <c r="D2153" s="21" t="s">
        <v>1681</v>
      </c>
    </row>
    <row r="2154" spans="1:4" s="17" customFormat="1">
      <c r="A2154" s="15" t="s">
        <v>333</v>
      </c>
      <c r="B2154" s="15" t="s">
        <v>413</v>
      </c>
      <c r="C2154" s="16" t="s">
        <v>3947</v>
      </c>
      <c r="D2154" s="21" t="s">
        <v>3948</v>
      </c>
    </row>
    <row r="2155" spans="1:4" s="17" customFormat="1">
      <c r="A2155" s="15" t="s">
        <v>333</v>
      </c>
      <c r="B2155" s="15" t="s">
        <v>413</v>
      </c>
      <c r="C2155" s="16" t="s">
        <v>3949</v>
      </c>
      <c r="D2155" s="21" t="s">
        <v>3950</v>
      </c>
    </row>
    <row r="2156" spans="1:4" s="17" customFormat="1">
      <c r="A2156" s="15" t="s">
        <v>333</v>
      </c>
      <c r="B2156" s="15" t="s">
        <v>413</v>
      </c>
      <c r="C2156" s="16" t="s">
        <v>3951</v>
      </c>
      <c r="D2156" s="21" t="s">
        <v>3952</v>
      </c>
    </row>
    <row r="2157" spans="1:4" s="17" customFormat="1">
      <c r="A2157" s="15" t="s">
        <v>333</v>
      </c>
      <c r="B2157" s="15" t="s">
        <v>413</v>
      </c>
      <c r="C2157" s="16" t="s">
        <v>3953</v>
      </c>
      <c r="D2157" s="21" t="s">
        <v>3954</v>
      </c>
    </row>
    <row r="2158" spans="1:4" s="17" customFormat="1">
      <c r="A2158" s="15" t="s">
        <v>333</v>
      </c>
      <c r="B2158" s="15" t="s">
        <v>413</v>
      </c>
      <c r="C2158" s="16" t="s">
        <v>3955</v>
      </c>
      <c r="D2158" s="21" t="s">
        <v>3956</v>
      </c>
    </row>
    <row r="2159" spans="1:4" s="17" customFormat="1">
      <c r="A2159" s="15" t="s">
        <v>333</v>
      </c>
      <c r="B2159" s="15" t="s">
        <v>413</v>
      </c>
      <c r="C2159" s="16" t="s">
        <v>3957</v>
      </c>
      <c r="D2159" s="21" t="s">
        <v>3958</v>
      </c>
    </row>
    <row r="2160" spans="1:4" s="17" customFormat="1">
      <c r="A2160" s="15" t="s">
        <v>333</v>
      </c>
      <c r="B2160" s="15" t="s">
        <v>413</v>
      </c>
      <c r="C2160" s="16" t="s">
        <v>3959</v>
      </c>
      <c r="D2160" s="21" t="s">
        <v>3960</v>
      </c>
    </row>
    <row r="2161" spans="1:4" s="17" customFormat="1">
      <c r="A2161" s="15" t="s">
        <v>333</v>
      </c>
      <c r="B2161" s="15" t="s">
        <v>413</v>
      </c>
      <c r="C2161" s="16" t="s">
        <v>3961</v>
      </c>
      <c r="D2161" s="21" t="s">
        <v>3962</v>
      </c>
    </row>
    <row r="2162" spans="1:4" s="17" customFormat="1">
      <c r="A2162" s="15" t="s">
        <v>333</v>
      </c>
      <c r="B2162" s="15" t="s">
        <v>413</v>
      </c>
      <c r="C2162" s="16" t="s">
        <v>3963</v>
      </c>
      <c r="D2162" s="21" t="s">
        <v>1352</v>
      </c>
    </row>
    <row r="2163" spans="1:4" s="17" customFormat="1">
      <c r="A2163" s="15" t="s">
        <v>333</v>
      </c>
      <c r="B2163" s="15" t="s">
        <v>413</v>
      </c>
      <c r="C2163" s="16" t="s">
        <v>3964</v>
      </c>
      <c r="D2163" s="21" t="s">
        <v>3965</v>
      </c>
    </row>
    <row r="2164" spans="1:4" s="17" customFormat="1">
      <c r="A2164" s="15" t="s">
        <v>333</v>
      </c>
      <c r="B2164" s="15" t="s">
        <v>413</v>
      </c>
      <c r="C2164" s="16" t="s">
        <v>3966</v>
      </c>
      <c r="D2164" s="21" t="s">
        <v>3967</v>
      </c>
    </row>
    <row r="2165" spans="1:4" s="17" customFormat="1">
      <c r="A2165" s="15" t="s">
        <v>333</v>
      </c>
      <c r="B2165" s="15" t="s">
        <v>413</v>
      </c>
      <c r="C2165" s="16" t="s">
        <v>3968</v>
      </c>
      <c r="D2165" s="21" t="s">
        <v>3969</v>
      </c>
    </row>
    <row r="2166" spans="1:4" s="17" customFormat="1">
      <c r="A2166" s="15" t="s">
        <v>333</v>
      </c>
      <c r="B2166" s="15" t="s">
        <v>413</v>
      </c>
      <c r="C2166" s="16" t="s">
        <v>3970</v>
      </c>
      <c r="D2166" s="21" t="s">
        <v>756</v>
      </c>
    </row>
    <row r="2167" spans="1:4" s="17" customFormat="1">
      <c r="A2167" s="15" t="s">
        <v>333</v>
      </c>
      <c r="B2167" s="15" t="s">
        <v>413</v>
      </c>
      <c r="C2167" s="16" t="s">
        <v>3971</v>
      </c>
      <c r="D2167" s="21" t="s">
        <v>3972</v>
      </c>
    </row>
    <row r="2168" spans="1:4" s="17" customFormat="1">
      <c r="A2168" s="15" t="s">
        <v>333</v>
      </c>
      <c r="B2168" s="15" t="s">
        <v>413</v>
      </c>
      <c r="C2168" s="16" t="s">
        <v>3973</v>
      </c>
      <c r="D2168" s="21" t="s">
        <v>3974</v>
      </c>
    </row>
    <row r="2169" spans="1:4" s="17" customFormat="1">
      <c r="A2169" s="15" t="s">
        <v>333</v>
      </c>
      <c r="B2169" s="15" t="s">
        <v>413</v>
      </c>
      <c r="C2169" s="16" t="s">
        <v>3975</v>
      </c>
      <c r="D2169" s="21" t="s">
        <v>3976</v>
      </c>
    </row>
    <row r="2170" spans="1:4" s="17" customFormat="1">
      <c r="A2170" s="15" t="s">
        <v>333</v>
      </c>
      <c r="B2170" s="15" t="s">
        <v>413</v>
      </c>
      <c r="C2170" s="16" t="s">
        <v>3977</v>
      </c>
      <c r="D2170" s="21" t="s">
        <v>315</v>
      </c>
    </row>
    <row r="2171" spans="1:4" s="17" customFormat="1">
      <c r="A2171" s="15" t="s">
        <v>333</v>
      </c>
      <c r="B2171" s="15" t="s">
        <v>413</v>
      </c>
      <c r="C2171" s="16" t="s">
        <v>3978</v>
      </c>
      <c r="D2171" s="21" t="s">
        <v>3979</v>
      </c>
    </row>
    <row r="2172" spans="1:4" s="17" customFormat="1">
      <c r="A2172" s="15" t="s">
        <v>333</v>
      </c>
      <c r="B2172" s="15" t="s">
        <v>413</v>
      </c>
      <c r="C2172" s="16" t="s">
        <v>3980</v>
      </c>
      <c r="D2172" s="21" t="s">
        <v>942</v>
      </c>
    </row>
    <row r="2173" spans="1:4" s="17" customFormat="1">
      <c r="A2173" s="15" t="s">
        <v>333</v>
      </c>
      <c r="B2173" s="15" t="s">
        <v>413</v>
      </c>
      <c r="C2173" s="16" t="s">
        <v>3981</v>
      </c>
      <c r="D2173" s="21" t="s">
        <v>3982</v>
      </c>
    </row>
    <row r="2174" spans="1:4" s="17" customFormat="1">
      <c r="A2174" s="15" t="s">
        <v>333</v>
      </c>
      <c r="B2174" s="15" t="s">
        <v>413</v>
      </c>
      <c r="C2174" s="16" t="s">
        <v>3983</v>
      </c>
      <c r="D2174" s="21" t="s">
        <v>3984</v>
      </c>
    </row>
    <row r="2175" spans="1:4" s="17" customFormat="1">
      <c r="A2175" s="15" t="s">
        <v>333</v>
      </c>
      <c r="B2175" s="15" t="s">
        <v>413</v>
      </c>
      <c r="C2175" s="16" t="s">
        <v>3985</v>
      </c>
      <c r="D2175" s="21" t="s">
        <v>3986</v>
      </c>
    </row>
    <row r="2176" spans="1:4" s="17" customFormat="1">
      <c r="A2176" s="15" t="s">
        <v>333</v>
      </c>
      <c r="B2176" s="15" t="s">
        <v>413</v>
      </c>
      <c r="C2176" s="16" t="s">
        <v>3987</v>
      </c>
      <c r="D2176" s="21" t="s">
        <v>334</v>
      </c>
    </row>
    <row r="2177" spans="1:4" s="17" customFormat="1">
      <c r="A2177" s="15" t="s">
        <v>333</v>
      </c>
      <c r="B2177" s="15" t="s">
        <v>413</v>
      </c>
      <c r="C2177" s="16" t="s">
        <v>3988</v>
      </c>
      <c r="D2177" s="21" t="s">
        <v>190</v>
      </c>
    </row>
    <row r="2178" spans="1:4" s="17" customFormat="1">
      <c r="A2178" s="15" t="s">
        <v>333</v>
      </c>
      <c r="B2178" s="15" t="s">
        <v>413</v>
      </c>
      <c r="C2178" s="16" t="s">
        <v>3989</v>
      </c>
      <c r="D2178" s="21" t="s">
        <v>3990</v>
      </c>
    </row>
    <row r="2179" spans="1:4" s="17" customFormat="1">
      <c r="A2179" s="15" t="s">
        <v>333</v>
      </c>
      <c r="B2179" s="15" t="s">
        <v>413</v>
      </c>
      <c r="C2179" s="16" t="s">
        <v>3937</v>
      </c>
      <c r="D2179" s="21" t="s">
        <v>3991</v>
      </c>
    </row>
    <row r="2180" spans="1:4" s="17" customFormat="1">
      <c r="A2180" s="15" t="s">
        <v>333</v>
      </c>
      <c r="B2180" s="15" t="s">
        <v>413</v>
      </c>
      <c r="C2180" s="16" t="s">
        <v>3992</v>
      </c>
      <c r="D2180" s="21" t="s">
        <v>3993</v>
      </c>
    </row>
    <row r="2181" spans="1:4" s="17" customFormat="1">
      <c r="A2181" s="15" t="s">
        <v>333</v>
      </c>
      <c r="B2181" s="15" t="s">
        <v>530</v>
      </c>
      <c r="C2181" s="16" t="s">
        <v>602</v>
      </c>
      <c r="D2181" s="21" t="s">
        <v>3994</v>
      </c>
    </row>
    <row r="2182" spans="1:4" s="17" customFormat="1">
      <c r="A2182" s="15" t="s">
        <v>333</v>
      </c>
      <c r="B2182" s="15" t="s">
        <v>530</v>
      </c>
      <c r="C2182" s="16" t="s">
        <v>602</v>
      </c>
      <c r="D2182" s="21" t="s">
        <v>3995</v>
      </c>
    </row>
    <row r="2183" spans="1:4" s="17" customFormat="1">
      <c r="A2183" s="15" t="s">
        <v>333</v>
      </c>
      <c r="B2183" s="15" t="s">
        <v>530</v>
      </c>
      <c r="C2183" s="16" t="s">
        <v>602</v>
      </c>
      <c r="D2183" s="21" t="s">
        <v>3996</v>
      </c>
    </row>
    <row r="2184" spans="1:4" s="17" customFormat="1">
      <c r="A2184" s="15" t="s">
        <v>333</v>
      </c>
      <c r="B2184" s="15" t="s">
        <v>530</v>
      </c>
      <c r="C2184" s="16" t="s">
        <v>3997</v>
      </c>
      <c r="D2184" s="21" t="s">
        <v>756</v>
      </c>
    </row>
    <row r="2185" spans="1:4" s="17" customFormat="1">
      <c r="A2185" s="15" t="s">
        <v>333</v>
      </c>
      <c r="B2185" s="15" t="s">
        <v>530</v>
      </c>
      <c r="C2185" s="16" t="s">
        <v>3998</v>
      </c>
      <c r="D2185" s="21" t="s">
        <v>3999</v>
      </c>
    </row>
    <row r="2186" spans="1:4" s="17" customFormat="1">
      <c r="A2186" s="15" t="s">
        <v>333</v>
      </c>
      <c r="B2186" s="15" t="s">
        <v>530</v>
      </c>
      <c r="C2186" s="16" t="s">
        <v>4000</v>
      </c>
      <c r="D2186" s="21" t="s">
        <v>3067</v>
      </c>
    </row>
    <row r="2187" spans="1:4" s="17" customFormat="1">
      <c r="A2187" s="15" t="s">
        <v>333</v>
      </c>
      <c r="B2187" s="15" t="s">
        <v>530</v>
      </c>
      <c r="C2187" s="16" t="s">
        <v>4001</v>
      </c>
      <c r="D2187" s="21" t="s">
        <v>1713</v>
      </c>
    </row>
    <row r="2188" spans="1:4" s="17" customFormat="1">
      <c r="A2188" s="15" t="s">
        <v>333</v>
      </c>
      <c r="B2188" s="15" t="s">
        <v>530</v>
      </c>
      <c r="C2188" s="16" t="s">
        <v>4002</v>
      </c>
      <c r="D2188" s="21" t="s">
        <v>4003</v>
      </c>
    </row>
    <row r="2189" spans="1:4" s="17" customFormat="1">
      <c r="A2189" s="15" t="s">
        <v>333</v>
      </c>
      <c r="B2189" s="15" t="s">
        <v>530</v>
      </c>
      <c r="C2189" s="16" t="s">
        <v>4004</v>
      </c>
      <c r="D2189" s="21" t="s">
        <v>4005</v>
      </c>
    </row>
    <row r="2190" spans="1:4" s="17" customFormat="1">
      <c r="A2190" s="15" t="s">
        <v>333</v>
      </c>
      <c r="B2190" s="15" t="s">
        <v>530</v>
      </c>
      <c r="C2190" s="16" t="s">
        <v>4006</v>
      </c>
      <c r="D2190" s="21" t="s">
        <v>4007</v>
      </c>
    </row>
    <row r="2191" spans="1:4" s="17" customFormat="1">
      <c r="A2191" s="15" t="s">
        <v>333</v>
      </c>
      <c r="B2191" s="15" t="s">
        <v>530</v>
      </c>
      <c r="C2191" s="16" t="s">
        <v>4008</v>
      </c>
      <c r="D2191" s="21" t="s">
        <v>4009</v>
      </c>
    </row>
    <row r="2192" spans="1:4" s="17" customFormat="1">
      <c r="A2192" s="15" t="s">
        <v>333</v>
      </c>
      <c r="B2192" s="15" t="s">
        <v>530</v>
      </c>
      <c r="C2192" s="16" t="s">
        <v>4010</v>
      </c>
      <c r="D2192" s="21" t="s">
        <v>1681</v>
      </c>
    </row>
    <row r="2193" spans="1:4" s="17" customFormat="1">
      <c r="A2193" s="15" t="s">
        <v>333</v>
      </c>
      <c r="B2193" s="15" t="s">
        <v>530</v>
      </c>
      <c r="C2193" s="16" t="s">
        <v>4011</v>
      </c>
      <c r="D2193" s="21" t="s">
        <v>4012</v>
      </c>
    </row>
    <row r="2194" spans="1:4" s="17" customFormat="1">
      <c r="A2194" s="15" t="s">
        <v>333</v>
      </c>
      <c r="B2194" s="15" t="s">
        <v>530</v>
      </c>
      <c r="C2194" s="16" t="s">
        <v>4013</v>
      </c>
      <c r="D2194" s="21" t="s">
        <v>4014</v>
      </c>
    </row>
    <row r="2195" spans="1:4" s="17" customFormat="1">
      <c r="A2195" s="15" t="s">
        <v>333</v>
      </c>
      <c r="B2195" s="15" t="s">
        <v>530</v>
      </c>
      <c r="C2195" s="16" t="s">
        <v>4015</v>
      </c>
      <c r="D2195" s="21" t="s">
        <v>4016</v>
      </c>
    </row>
    <row r="2196" spans="1:4" s="17" customFormat="1">
      <c r="A2196" s="15" t="s">
        <v>333</v>
      </c>
      <c r="B2196" s="15" t="s">
        <v>530</v>
      </c>
      <c r="C2196" s="16" t="s">
        <v>4017</v>
      </c>
      <c r="D2196" s="21" t="s">
        <v>4018</v>
      </c>
    </row>
    <row r="2197" spans="1:4" s="17" customFormat="1">
      <c r="A2197" s="15" t="s">
        <v>333</v>
      </c>
      <c r="B2197" s="15" t="s">
        <v>530</v>
      </c>
      <c r="C2197" s="16" t="s">
        <v>4019</v>
      </c>
      <c r="D2197" s="21" t="s">
        <v>4020</v>
      </c>
    </row>
    <row r="2198" spans="1:4" s="17" customFormat="1">
      <c r="A2198" s="15" t="s">
        <v>333</v>
      </c>
      <c r="B2198" s="15" t="s">
        <v>530</v>
      </c>
      <c r="C2198" s="16" t="s">
        <v>4021</v>
      </c>
      <c r="D2198" s="21" t="s">
        <v>4022</v>
      </c>
    </row>
    <row r="2199" spans="1:4" s="17" customFormat="1">
      <c r="A2199" s="15" t="s">
        <v>333</v>
      </c>
      <c r="B2199" s="15" t="s">
        <v>530</v>
      </c>
      <c r="C2199" s="16" t="s">
        <v>4023</v>
      </c>
      <c r="D2199" s="21" t="s">
        <v>426</v>
      </c>
    </row>
    <row r="2200" spans="1:4" s="17" customFormat="1">
      <c r="A2200" s="15" t="s">
        <v>333</v>
      </c>
      <c r="B2200" s="15" t="s">
        <v>530</v>
      </c>
      <c r="C2200" s="16" t="s">
        <v>4024</v>
      </c>
      <c r="D2200" s="21" t="s">
        <v>4025</v>
      </c>
    </row>
    <row r="2201" spans="1:4" s="17" customFormat="1">
      <c r="A2201" s="15" t="s">
        <v>333</v>
      </c>
      <c r="B2201" s="15" t="s">
        <v>530</v>
      </c>
      <c r="C2201" s="16" t="s">
        <v>4026</v>
      </c>
      <c r="D2201" s="21" t="s">
        <v>4027</v>
      </c>
    </row>
    <row r="2202" spans="1:4" s="17" customFormat="1">
      <c r="A2202" s="15" t="s">
        <v>333</v>
      </c>
      <c r="B2202" s="15" t="s">
        <v>530</v>
      </c>
      <c r="C2202" s="16" t="s">
        <v>4028</v>
      </c>
      <c r="D2202" s="21" t="s">
        <v>4029</v>
      </c>
    </row>
    <row r="2203" spans="1:4" s="17" customFormat="1">
      <c r="A2203" s="15" t="s">
        <v>333</v>
      </c>
      <c r="B2203" s="15" t="s">
        <v>530</v>
      </c>
      <c r="C2203" s="16" t="s">
        <v>4030</v>
      </c>
      <c r="D2203" s="21" t="s">
        <v>4031</v>
      </c>
    </row>
    <row r="2204" spans="1:4" s="17" customFormat="1">
      <c r="A2204" s="15" t="s">
        <v>333</v>
      </c>
      <c r="B2204" s="15" t="s">
        <v>530</v>
      </c>
      <c r="C2204" s="16" t="s">
        <v>4032</v>
      </c>
      <c r="D2204" s="21" t="s">
        <v>4033</v>
      </c>
    </row>
    <row r="2205" spans="1:4" s="17" customFormat="1">
      <c r="A2205" s="15" t="s">
        <v>333</v>
      </c>
      <c r="B2205" s="15" t="s">
        <v>530</v>
      </c>
      <c r="C2205" s="16" t="s">
        <v>4032</v>
      </c>
      <c r="D2205" s="21" t="s">
        <v>4034</v>
      </c>
    </row>
    <row r="2206" spans="1:4" s="17" customFormat="1">
      <c r="A2206" s="15" t="s">
        <v>333</v>
      </c>
      <c r="B2206" s="15" t="s">
        <v>530</v>
      </c>
      <c r="C2206" s="16" t="s">
        <v>4032</v>
      </c>
      <c r="D2206" s="21" t="s">
        <v>4035</v>
      </c>
    </row>
    <row r="2207" spans="1:4" s="17" customFormat="1">
      <c r="A2207" s="15" t="s">
        <v>333</v>
      </c>
      <c r="B2207" s="15" t="s">
        <v>530</v>
      </c>
      <c r="C2207" s="16" t="s">
        <v>4036</v>
      </c>
      <c r="D2207" s="21" t="s">
        <v>190</v>
      </c>
    </row>
    <row r="2208" spans="1:4" s="17" customFormat="1">
      <c r="A2208" s="15" t="s">
        <v>333</v>
      </c>
      <c r="B2208" s="15" t="s">
        <v>530</v>
      </c>
      <c r="C2208" s="16" t="s">
        <v>4037</v>
      </c>
      <c r="D2208" s="21" t="s">
        <v>4038</v>
      </c>
    </row>
    <row r="2209" spans="1:7" s="17" customFormat="1">
      <c r="A2209" s="15" t="s">
        <v>333</v>
      </c>
      <c r="B2209" s="15" t="s">
        <v>530</v>
      </c>
      <c r="C2209" s="16" t="s">
        <v>4039</v>
      </c>
      <c r="D2209" s="21" t="s">
        <v>4040</v>
      </c>
    </row>
    <row r="2210" spans="1:7" s="17" customFormat="1">
      <c r="A2210" s="15" t="s">
        <v>333</v>
      </c>
      <c r="B2210" s="15" t="s">
        <v>489</v>
      </c>
      <c r="C2210" s="16" t="s">
        <v>4041</v>
      </c>
      <c r="D2210" s="21" t="s">
        <v>4042</v>
      </c>
    </row>
    <row r="2211" spans="1:7" s="17" customFormat="1">
      <c r="A2211" s="15" t="s">
        <v>333</v>
      </c>
      <c r="B2211" s="15" t="s">
        <v>489</v>
      </c>
      <c r="C2211" s="16" t="s">
        <v>4043</v>
      </c>
      <c r="D2211" s="21" t="s">
        <v>1783</v>
      </c>
    </row>
    <row r="2212" spans="1:7" s="17" customFormat="1">
      <c r="A2212" s="15" t="s">
        <v>333</v>
      </c>
      <c r="B2212" s="15" t="s">
        <v>489</v>
      </c>
      <c r="C2212" s="16" t="s">
        <v>4044</v>
      </c>
      <c r="D2212" s="21" t="s">
        <v>1045</v>
      </c>
    </row>
    <row r="2213" spans="1:7" s="17" customFormat="1">
      <c r="A2213" s="15" t="s">
        <v>333</v>
      </c>
      <c r="B2213" s="15" t="s">
        <v>489</v>
      </c>
      <c r="C2213" s="16" t="s">
        <v>4045</v>
      </c>
      <c r="D2213" s="21" t="s">
        <v>190</v>
      </c>
      <c r="G2213" s="23"/>
    </row>
    <row r="2214" spans="1:7" s="17" customFormat="1">
      <c r="A2214" s="15" t="s">
        <v>333</v>
      </c>
      <c r="B2214" s="15" t="s">
        <v>489</v>
      </c>
      <c r="C2214" s="16" t="s">
        <v>4046</v>
      </c>
      <c r="D2214" s="21" t="s">
        <v>228</v>
      </c>
    </row>
    <row r="2215" spans="1:7" s="17" customFormat="1">
      <c r="A2215" s="15" t="s">
        <v>333</v>
      </c>
      <c r="B2215" s="15" t="s">
        <v>489</v>
      </c>
      <c r="C2215" s="16" t="s">
        <v>4047</v>
      </c>
      <c r="D2215" s="21" t="s">
        <v>90</v>
      </c>
    </row>
    <row r="2216" spans="1:7" s="17" customFormat="1">
      <c r="A2216" s="15" t="s">
        <v>333</v>
      </c>
      <c r="B2216" s="15" t="s">
        <v>489</v>
      </c>
      <c r="C2216" s="16" t="s">
        <v>4048</v>
      </c>
      <c r="D2216" s="21" t="s">
        <v>1700</v>
      </c>
    </row>
    <row r="2217" spans="1:7" s="17" customFormat="1">
      <c r="A2217" s="15" t="s">
        <v>333</v>
      </c>
      <c r="B2217" s="15" t="s">
        <v>489</v>
      </c>
      <c r="C2217" s="16" t="s">
        <v>4049</v>
      </c>
      <c r="D2217" s="21" t="s">
        <v>4050</v>
      </c>
    </row>
    <row r="2218" spans="1:7" s="17" customFormat="1">
      <c r="A2218" s="15" t="s">
        <v>333</v>
      </c>
      <c r="B2218" s="15" t="s">
        <v>489</v>
      </c>
      <c r="C2218" s="16" t="s">
        <v>4051</v>
      </c>
      <c r="D2218" s="21" t="s">
        <v>190</v>
      </c>
    </row>
    <row r="2219" spans="1:7" s="17" customFormat="1">
      <c r="A2219" s="15" t="s">
        <v>333</v>
      </c>
      <c r="B2219" s="15" t="s">
        <v>489</v>
      </c>
      <c r="C2219" s="16" t="s">
        <v>4052</v>
      </c>
      <c r="D2219" s="21" t="s">
        <v>2365</v>
      </c>
    </row>
    <row r="2220" spans="1:7" s="17" customFormat="1">
      <c r="A2220" s="15" t="s">
        <v>333</v>
      </c>
      <c r="B2220" s="15" t="s">
        <v>489</v>
      </c>
      <c r="C2220" s="16" t="s">
        <v>4053</v>
      </c>
      <c r="D2220" s="21" t="s">
        <v>4054</v>
      </c>
    </row>
    <row r="2221" spans="1:7" s="17" customFormat="1">
      <c r="A2221" s="15" t="s">
        <v>333</v>
      </c>
      <c r="B2221" s="15" t="s">
        <v>489</v>
      </c>
      <c r="C2221" s="16" t="s">
        <v>4055</v>
      </c>
      <c r="D2221" s="21" t="s">
        <v>4056</v>
      </c>
    </row>
    <row r="2222" spans="1:7" s="17" customFormat="1">
      <c r="A2222" s="15" t="s">
        <v>333</v>
      </c>
      <c r="B2222" s="15" t="s">
        <v>489</v>
      </c>
      <c r="C2222" s="16" t="s">
        <v>4057</v>
      </c>
      <c r="D2222" s="21" t="s">
        <v>169</v>
      </c>
    </row>
    <row r="2223" spans="1:7" s="17" customFormat="1">
      <c r="A2223" s="15" t="s">
        <v>333</v>
      </c>
      <c r="B2223" s="15" t="s">
        <v>489</v>
      </c>
      <c r="C2223" s="16" t="s">
        <v>4058</v>
      </c>
      <c r="D2223" s="21" t="s">
        <v>4059</v>
      </c>
    </row>
    <row r="2224" spans="1:7" s="17" customFormat="1">
      <c r="A2224" s="15" t="s">
        <v>333</v>
      </c>
      <c r="B2224" s="15" t="s">
        <v>489</v>
      </c>
      <c r="C2224" s="16" t="s">
        <v>4060</v>
      </c>
      <c r="D2224" s="21" t="s">
        <v>4061</v>
      </c>
    </row>
    <row r="2225" spans="1:4" s="17" customFormat="1">
      <c r="A2225" s="15" t="s">
        <v>333</v>
      </c>
      <c r="B2225" s="15" t="s">
        <v>489</v>
      </c>
      <c r="C2225" s="16" t="s">
        <v>4062</v>
      </c>
      <c r="D2225" s="21" t="s">
        <v>4063</v>
      </c>
    </row>
    <row r="2226" spans="1:4" s="17" customFormat="1">
      <c r="A2226" s="15" t="s">
        <v>333</v>
      </c>
      <c r="B2226" s="15" t="s">
        <v>489</v>
      </c>
      <c r="C2226" s="16" t="s">
        <v>4064</v>
      </c>
      <c r="D2226" s="21" t="s">
        <v>4065</v>
      </c>
    </row>
    <row r="2227" spans="1:4" s="17" customFormat="1">
      <c r="A2227" s="15" t="s">
        <v>333</v>
      </c>
      <c r="B2227" s="15" t="s">
        <v>489</v>
      </c>
      <c r="C2227" s="16" t="s">
        <v>4066</v>
      </c>
      <c r="D2227" s="21" t="s">
        <v>4067</v>
      </c>
    </row>
    <row r="2228" spans="1:4" s="17" customFormat="1">
      <c r="A2228" s="15" t="s">
        <v>333</v>
      </c>
      <c r="B2228" s="15" t="s">
        <v>489</v>
      </c>
      <c r="C2228" s="16" t="s">
        <v>4068</v>
      </c>
      <c r="D2228" s="21" t="s">
        <v>4069</v>
      </c>
    </row>
    <row r="2229" spans="1:4" s="17" customFormat="1">
      <c r="A2229" s="15" t="s">
        <v>333</v>
      </c>
      <c r="B2229" s="15" t="s">
        <v>489</v>
      </c>
      <c r="C2229" s="16" t="s">
        <v>3937</v>
      </c>
      <c r="D2229" s="21" t="s">
        <v>4070</v>
      </c>
    </row>
    <row r="2230" spans="1:4" s="17" customFormat="1">
      <c r="A2230" s="15" t="s">
        <v>351</v>
      </c>
      <c r="B2230" s="15" t="s">
        <v>511</v>
      </c>
      <c r="C2230" s="16" t="s">
        <v>602</v>
      </c>
      <c r="D2230" s="21" t="s">
        <v>4071</v>
      </c>
    </row>
    <row r="2231" spans="1:4" s="17" customFormat="1">
      <c r="A2231" s="15" t="s">
        <v>351</v>
      </c>
      <c r="B2231" s="15" t="s">
        <v>511</v>
      </c>
      <c r="C2231" s="16" t="s">
        <v>602</v>
      </c>
      <c r="D2231" s="21" t="s">
        <v>2134</v>
      </c>
    </row>
    <row r="2232" spans="1:4" s="17" customFormat="1">
      <c r="A2232" s="15" t="s">
        <v>351</v>
      </c>
      <c r="B2232" s="15" t="s">
        <v>511</v>
      </c>
      <c r="C2232" s="16" t="s">
        <v>602</v>
      </c>
      <c r="D2232" s="21" t="s">
        <v>4072</v>
      </c>
    </row>
    <row r="2233" spans="1:4" s="17" customFormat="1">
      <c r="A2233" s="15" t="s">
        <v>351</v>
      </c>
      <c r="B2233" s="15" t="s">
        <v>511</v>
      </c>
      <c r="C2233" s="16" t="s">
        <v>602</v>
      </c>
      <c r="D2233" s="21" t="s">
        <v>4073</v>
      </c>
    </row>
    <row r="2234" spans="1:4" s="17" customFormat="1">
      <c r="A2234" s="15" t="s">
        <v>351</v>
      </c>
      <c r="B2234" s="15" t="s">
        <v>511</v>
      </c>
      <c r="C2234" s="16" t="s">
        <v>602</v>
      </c>
      <c r="D2234" s="21" t="s">
        <v>4074</v>
      </c>
    </row>
    <row r="2235" spans="1:4" s="17" customFormat="1">
      <c r="A2235" s="15" t="s">
        <v>351</v>
      </c>
      <c r="B2235" s="15" t="s">
        <v>511</v>
      </c>
      <c r="C2235" s="16" t="s">
        <v>4075</v>
      </c>
      <c r="D2235" s="21" t="s">
        <v>4076</v>
      </c>
    </row>
    <row r="2236" spans="1:4" s="17" customFormat="1">
      <c r="A2236" s="15" t="s">
        <v>351</v>
      </c>
      <c r="B2236" s="15" t="s">
        <v>511</v>
      </c>
      <c r="C2236" s="16" t="s">
        <v>4077</v>
      </c>
      <c r="D2236" s="21" t="s">
        <v>4078</v>
      </c>
    </row>
    <row r="2237" spans="1:4" s="17" customFormat="1">
      <c r="A2237" s="15" t="s">
        <v>351</v>
      </c>
      <c r="B2237" s="15" t="s">
        <v>511</v>
      </c>
      <c r="C2237" s="16" t="s">
        <v>4079</v>
      </c>
      <c r="D2237" s="21" t="s">
        <v>4080</v>
      </c>
    </row>
    <row r="2238" spans="1:4" s="17" customFormat="1">
      <c r="A2238" s="15" t="s">
        <v>351</v>
      </c>
      <c r="B2238" s="15" t="s">
        <v>511</v>
      </c>
      <c r="C2238" s="16" t="s">
        <v>4081</v>
      </c>
      <c r="D2238" s="21" t="s">
        <v>4082</v>
      </c>
    </row>
    <row r="2239" spans="1:4" s="17" customFormat="1">
      <c r="A2239" s="15" t="s">
        <v>351</v>
      </c>
      <c r="B2239" s="15" t="s">
        <v>511</v>
      </c>
      <c r="C2239" s="16" t="s">
        <v>4083</v>
      </c>
      <c r="D2239" s="21" t="s">
        <v>3945</v>
      </c>
    </row>
    <row r="2240" spans="1:4" s="17" customFormat="1">
      <c r="A2240" s="15" t="s">
        <v>351</v>
      </c>
      <c r="B2240" s="15" t="s">
        <v>511</v>
      </c>
      <c r="C2240" s="16" t="s">
        <v>4084</v>
      </c>
      <c r="D2240" s="21" t="s">
        <v>4085</v>
      </c>
    </row>
    <row r="2241" spans="1:4" s="17" customFormat="1">
      <c r="A2241" s="15" t="s">
        <v>351</v>
      </c>
      <c r="B2241" s="15" t="s">
        <v>511</v>
      </c>
      <c r="C2241" s="16" t="s">
        <v>4086</v>
      </c>
      <c r="D2241" s="21" t="s">
        <v>4087</v>
      </c>
    </row>
    <row r="2242" spans="1:4" s="17" customFormat="1">
      <c r="A2242" s="15" t="s">
        <v>351</v>
      </c>
      <c r="B2242" s="15" t="s">
        <v>511</v>
      </c>
      <c r="C2242" s="16" t="s">
        <v>4088</v>
      </c>
      <c r="D2242" s="21" t="s">
        <v>4089</v>
      </c>
    </row>
    <row r="2243" spans="1:4" s="17" customFormat="1">
      <c r="A2243" s="15" t="s">
        <v>351</v>
      </c>
      <c r="B2243" s="15" t="s">
        <v>511</v>
      </c>
      <c r="C2243" s="16" t="s">
        <v>4090</v>
      </c>
      <c r="D2243" s="21" t="s">
        <v>159</v>
      </c>
    </row>
    <row r="2244" spans="1:4" s="17" customFormat="1">
      <c r="A2244" s="15" t="s">
        <v>351</v>
      </c>
      <c r="B2244" s="15" t="s">
        <v>511</v>
      </c>
      <c r="C2244" s="16" t="s">
        <v>4091</v>
      </c>
      <c r="D2244" s="21" t="s">
        <v>4092</v>
      </c>
    </row>
    <row r="2245" spans="1:4" s="17" customFormat="1">
      <c r="A2245" s="15" t="s">
        <v>351</v>
      </c>
      <c r="B2245" s="15" t="s">
        <v>511</v>
      </c>
      <c r="C2245" s="16" t="s">
        <v>4093</v>
      </c>
      <c r="D2245" s="21" t="s">
        <v>281</v>
      </c>
    </row>
    <row r="2246" spans="1:4" s="17" customFormat="1">
      <c r="A2246" s="15" t="s">
        <v>351</v>
      </c>
      <c r="B2246" s="15" t="s">
        <v>511</v>
      </c>
      <c r="C2246" s="16" t="s">
        <v>4094</v>
      </c>
      <c r="D2246" s="21" t="s">
        <v>4095</v>
      </c>
    </row>
    <row r="2247" spans="1:4" s="17" customFormat="1">
      <c r="A2247" s="15" t="s">
        <v>351</v>
      </c>
      <c r="B2247" s="15" t="s">
        <v>511</v>
      </c>
      <c r="C2247" s="16" t="s">
        <v>4096</v>
      </c>
      <c r="D2247" s="21" t="s">
        <v>4097</v>
      </c>
    </row>
    <row r="2248" spans="1:4" s="17" customFormat="1">
      <c r="A2248" s="15" t="s">
        <v>351</v>
      </c>
      <c r="B2248" s="15" t="s">
        <v>511</v>
      </c>
      <c r="C2248" s="16" t="s">
        <v>4098</v>
      </c>
      <c r="D2248" s="21" t="s">
        <v>4099</v>
      </c>
    </row>
    <row r="2249" spans="1:4" s="17" customFormat="1">
      <c r="A2249" s="15" t="s">
        <v>351</v>
      </c>
      <c r="B2249" s="15" t="s">
        <v>511</v>
      </c>
      <c r="C2249" s="16" t="s">
        <v>4100</v>
      </c>
      <c r="D2249" s="21" t="s">
        <v>4101</v>
      </c>
    </row>
    <row r="2250" spans="1:4" s="17" customFormat="1">
      <c r="A2250" s="15" t="s">
        <v>351</v>
      </c>
      <c r="B2250" s="15" t="s">
        <v>511</v>
      </c>
      <c r="C2250" s="16" t="s">
        <v>4102</v>
      </c>
      <c r="D2250" s="21" t="s">
        <v>4103</v>
      </c>
    </row>
    <row r="2251" spans="1:4" s="17" customFormat="1">
      <c r="A2251" s="15" t="s">
        <v>351</v>
      </c>
      <c r="B2251" s="15" t="s">
        <v>511</v>
      </c>
      <c r="C2251" s="16" t="s">
        <v>4102</v>
      </c>
      <c r="D2251" s="21" t="s">
        <v>4104</v>
      </c>
    </row>
    <row r="2252" spans="1:4" s="17" customFormat="1">
      <c r="A2252" s="15" t="s">
        <v>351</v>
      </c>
      <c r="B2252" s="15" t="s">
        <v>511</v>
      </c>
      <c r="C2252" s="16" t="s">
        <v>4102</v>
      </c>
      <c r="D2252" s="21" t="s">
        <v>4105</v>
      </c>
    </row>
    <row r="2253" spans="1:4" s="17" customFormat="1">
      <c r="A2253" s="15" t="s">
        <v>351</v>
      </c>
      <c r="B2253" s="15" t="s">
        <v>511</v>
      </c>
      <c r="C2253" s="16" t="s">
        <v>4102</v>
      </c>
      <c r="D2253" s="21" t="s">
        <v>4106</v>
      </c>
    </row>
    <row r="2254" spans="1:4" s="17" customFormat="1">
      <c r="A2254" s="15" t="s">
        <v>351</v>
      </c>
      <c r="B2254" s="15" t="s">
        <v>511</v>
      </c>
      <c r="C2254" s="16" t="s">
        <v>4102</v>
      </c>
      <c r="D2254" s="21" t="s">
        <v>4107</v>
      </c>
    </row>
    <row r="2255" spans="1:4" s="17" customFormat="1">
      <c r="A2255" s="15" t="s">
        <v>351</v>
      </c>
      <c r="B2255" s="15" t="s">
        <v>511</v>
      </c>
      <c r="C2255" s="16" t="s">
        <v>4108</v>
      </c>
      <c r="D2255" s="21" t="s">
        <v>4109</v>
      </c>
    </row>
    <row r="2256" spans="1:4" s="17" customFormat="1">
      <c r="A2256" s="15" t="s">
        <v>351</v>
      </c>
      <c r="B2256" s="15" t="s">
        <v>511</v>
      </c>
      <c r="C2256" s="16" t="s">
        <v>4110</v>
      </c>
      <c r="D2256" s="21" t="s">
        <v>4111</v>
      </c>
    </row>
    <row r="2257" spans="1:4" s="17" customFormat="1">
      <c r="A2257" s="15" t="s">
        <v>351</v>
      </c>
      <c r="B2257" s="15" t="s">
        <v>511</v>
      </c>
      <c r="C2257" s="16" t="s">
        <v>4112</v>
      </c>
      <c r="D2257" s="21" t="s">
        <v>4113</v>
      </c>
    </row>
    <row r="2258" spans="1:4" s="17" customFormat="1">
      <c r="A2258" s="15" t="s">
        <v>351</v>
      </c>
      <c r="B2258" s="15" t="s">
        <v>415</v>
      </c>
      <c r="C2258" s="16" t="s">
        <v>602</v>
      </c>
      <c r="D2258" s="21" t="s">
        <v>4114</v>
      </c>
    </row>
    <row r="2259" spans="1:4" s="17" customFormat="1">
      <c r="A2259" s="15" t="s">
        <v>351</v>
      </c>
      <c r="B2259" s="15" t="s">
        <v>415</v>
      </c>
      <c r="C2259" s="16" t="s">
        <v>602</v>
      </c>
      <c r="D2259" s="21" t="s">
        <v>4115</v>
      </c>
    </row>
    <row r="2260" spans="1:4" s="17" customFormat="1">
      <c r="A2260" s="15" t="s">
        <v>351</v>
      </c>
      <c r="B2260" s="15" t="s">
        <v>415</v>
      </c>
      <c r="C2260" s="16" t="s">
        <v>4116</v>
      </c>
      <c r="D2260" s="21" t="s">
        <v>3062</v>
      </c>
    </row>
    <row r="2261" spans="1:4" s="17" customFormat="1">
      <c r="A2261" s="15" t="s">
        <v>351</v>
      </c>
      <c r="B2261" s="15" t="s">
        <v>415</v>
      </c>
      <c r="C2261" s="16" t="s">
        <v>4117</v>
      </c>
      <c r="D2261" s="21" t="s">
        <v>4118</v>
      </c>
    </row>
    <row r="2262" spans="1:4" s="17" customFormat="1">
      <c r="A2262" s="15" t="s">
        <v>351</v>
      </c>
      <c r="B2262" s="15" t="s">
        <v>415</v>
      </c>
      <c r="C2262" s="16" t="s">
        <v>4119</v>
      </c>
      <c r="D2262" s="21" t="s">
        <v>4120</v>
      </c>
    </row>
    <row r="2263" spans="1:4" s="17" customFormat="1">
      <c r="A2263" s="15" t="s">
        <v>351</v>
      </c>
      <c r="B2263" s="15" t="s">
        <v>415</v>
      </c>
      <c r="C2263" s="16" t="s">
        <v>4121</v>
      </c>
      <c r="D2263" s="21" t="s">
        <v>4122</v>
      </c>
    </row>
    <row r="2264" spans="1:4" s="17" customFormat="1">
      <c r="A2264" s="15" t="s">
        <v>351</v>
      </c>
      <c r="B2264" s="15" t="s">
        <v>415</v>
      </c>
      <c r="C2264" s="16" t="s">
        <v>4123</v>
      </c>
      <c r="D2264" s="21" t="s">
        <v>4124</v>
      </c>
    </row>
    <row r="2265" spans="1:4" s="17" customFormat="1">
      <c r="A2265" s="15" t="s">
        <v>351</v>
      </c>
      <c r="B2265" s="15" t="s">
        <v>415</v>
      </c>
      <c r="C2265" s="16" t="s">
        <v>4125</v>
      </c>
      <c r="D2265" s="21" t="s">
        <v>4126</v>
      </c>
    </row>
    <row r="2266" spans="1:4" s="17" customFormat="1">
      <c r="A2266" s="15" t="s">
        <v>351</v>
      </c>
      <c r="B2266" s="15" t="s">
        <v>415</v>
      </c>
      <c r="C2266" s="16" t="s">
        <v>4127</v>
      </c>
      <c r="D2266" s="21" t="s">
        <v>4128</v>
      </c>
    </row>
    <row r="2267" spans="1:4" s="17" customFormat="1">
      <c r="A2267" s="15" t="s">
        <v>351</v>
      </c>
      <c r="B2267" s="15" t="s">
        <v>415</v>
      </c>
      <c r="C2267" s="16" t="s">
        <v>4129</v>
      </c>
      <c r="D2267" s="21" t="s">
        <v>4130</v>
      </c>
    </row>
    <row r="2268" spans="1:4" s="17" customFormat="1">
      <c r="A2268" s="15" t="s">
        <v>351</v>
      </c>
      <c r="B2268" s="15" t="s">
        <v>415</v>
      </c>
      <c r="C2268" s="16" t="s">
        <v>4131</v>
      </c>
      <c r="D2268" s="21" t="s">
        <v>4132</v>
      </c>
    </row>
    <row r="2269" spans="1:4" s="17" customFormat="1">
      <c r="A2269" s="15" t="s">
        <v>351</v>
      </c>
      <c r="B2269" s="15" t="s">
        <v>415</v>
      </c>
      <c r="C2269" s="16" t="s">
        <v>4133</v>
      </c>
      <c r="D2269" s="21" t="s">
        <v>4134</v>
      </c>
    </row>
    <row r="2270" spans="1:4" s="17" customFormat="1">
      <c r="A2270" s="15" t="s">
        <v>351</v>
      </c>
      <c r="B2270" s="15" t="s">
        <v>415</v>
      </c>
      <c r="C2270" s="16" t="s">
        <v>4135</v>
      </c>
      <c r="D2270" s="21" t="s">
        <v>2791</v>
      </c>
    </row>
    <row r="2271" spans="1:4" s="17" customFormat="1">
      <c r="A2271" s="15" t="s">
        <v>351</v>
      </c>
      <c r="B2271" s="15" t="s">
        <v>415</v>
      </c>
      <c r="C2271" s="16" t="s">
        <v>4136</v>
      </c>
      <c r="D2271" s="21" t="s">
        <v>3285</v>
      </c>
    </row>
    <row r="2272" spans="1:4" s="17" customFormat="1">
      <c r="A2272" s="15" t="s">
        <v>351</v>
      </c>
      <c r="B2272" s="15" t="s">
        <v>415</v>
      </c>
      <c r="C2272" s="16" t="s">
        <v>4137</v>
      </c>
      <c r="D2272" s="21" t="s">
        <v>4138</v>
      </c>
    </row>
    <row r="2273" spans="1:4" s="17" customFormat="1">
      <c r="A2273" s="15" t="s">
        <v>351</v>
      </c>
      <c r="B2273" s="15" t="s">
        <v>415</v>
      </c>
      <c r="C2273" s="16" t="s">
        <v>4139</v>
      </c>
      <c r="D2273" s="21" t="s">
        <v>4140</v>
      </c>
    </row>
    <row r="2274" spans="1:4" s="17" customFormat="1">
      <c r="A2274" s="15" t="s">
        <v>351</v>
      </c>
      <c r="B2274" s="15" t="s">
        <v>415</v>
      </c>
      <c r="C2274" s="16" t="s">
        <v>4141</v>
      </c>
      <c r="D2274" s="21" t="s">
        <v>4142</v>
      </c>
    </row>
    <row r="2275" spans="1:4" s="17" customFormat="1">
      <c r="A2275" s="15" t="s">
        <v>351</v>
      </c>
      <c r="B2275" s="15" t="s">
        <v>415</v>
      </c>
      <c r="C2275" s="16" t="s">
        <v>4143</v>
      </c>
      <c r="D2275" s="21" t="s">
        <v>4144</v>
      </c>
    </row>
    <row r="2276" spans="1:4" s="17" customFormat="1">
      <c r="A2276" s="15" t="s">
        <v>351</v>
      </c>
      <c r="B2276" s="15" t="s">
        <v>415</v>
      </c>
      <c r="C2276" s="16" t="s">
        <v>4145</v>
      </c>
      <c r="D2276" s="21" t="s">
        <v>4146</v>
      </c>
    </row>
    <row r="2277" spans="1:4" s="17" customFormat="1">
      <c r="A2277" s="15" t="s">
        <v>351</v>
      </c>
      <c r="B2277" s="15" t="s">
        <v>415</v>
      </c>
      <c r="C2277" s="16" t="s">
        <v>4147</v>
      </c>
      <c r="D2277" s="21" t="s">
        <v>4148</v>
      </c>
    </row>
    <row r="2278" spans="1:4" s="17" customFormat="1">
      <c r="A2278" s="15" t="s">
        <v>351</v>
      </c>
      <c r="B2278" s="15" t="s">
        <v>415</v>
      </c>
      <c r="C2278" s="16" t="s">
        <v>4149</v>
      </c>
      <c r="D2278" s="21" t="s">
        <v>4150</v>
      </c>
    </row>
    <row r="2279" spans="1:4" s="17" customFormat="1">
      <c r="A2279" s="15" t="s">
        <v>351</v>
      </c>
      <c r="B2279" s="15" t="s">
        <v>415</v>
      </c>
      <c r="C2279" s="16" t="s">
        <v>4151</v>
      </c>
      <c r="D2279" s="21" t="s">
        <v>4152</v>
      </c>
    </row>
    <row r="2280" spans="1:4" s="17" customFormat="1">
      <c r="A2280" s="15" t="s">
        <v>351</v>
      </c>
      <c r="B2280" s="15" t="s">
        <v>415</v>
      </c>
      <c r="C2280" s="16" t="s">
        <v>4153</v>
      </c>
      <c r="D2280" s="21" t="s">
        <v>4154</v>
      </c>
    </row>
    <row r="2281" spans="1:4" s="17" customFormat="1">
      <c r="A2281" s="15" t="s">
        <v>351</v>
      </c>
      <c r="B2281" s="15" t="s">
        <v>415</v>
      </c>
      <c r="C2281" s="16" t="s">
        <v>4155</v>
      </c>
      <c r="D2281" s="21" t="s">
        <v>4156</v>
      </c>
    </row>
    <row r="2282" spans="1:4" s="17" customFormat="1">
      <c r="A2282" s="15" t="s">
        <v>351</v>
      </c>
      <c r="B2282" s="15" t="s">
        <v>415</v>
      </c>
      <c r="C2282" s="16" t="s">
        <v>4157</v>
      </c>
      <c r="D2282" s="21" t="s">
        <v>1090</v>
      </c>
    </row>
    <row r="2283" spans="1:4" s="17" customFormat="1">
      <c r="A2283" s="15" t="s">
        <v>351</v>
      </c>
      <c r="B2283" s="15" t="s">
        <v>415</v>
      </c>
      <c r="C2283" s="16" t="s">
        <v>4158</v>
      </c>
      <c r="D2283" s="21" t="s">
        <v>4159</v>
      </c>
    </row>
    <row r="2284" spans="1:4" s="17" customFormat="1">
      <c r="A2284" s="15" t="s">
        <v>351</v>
      </c>
      <c r="B2284" s="15" t="s">
        <v>415</v>
      </c>
      <c r="C2284" s="16" t="s">
        <v>4160</v>
      </c>
      <c r="D2284" s="21" t="s">
        <v>4161</v>
      </c>
    </row>
    <row r="2285" spans="1:4" s="17" customFormat="1">
      <c r="A2285" s="15" t="s">
        <v>351</v>
      </c>
      <c r="B2285" s="15" t="s">
        <v>415</v>
      </c>
      <c r="C2285" s="16" t="s">
        <v>4162</v>
      </c>
      <c r="D2285" s="21" t="s">
        <v>4163</v>
      </c>
    </row>
    <row r="2286" spans="1:4" s="17" customFormat="1">
      <c r="A2286" s="15" t="s">
        <v>351</v>
      </c>
      <c r="B2286" s="15" t="s">
        <v>415</v>
      </c>
      <c r="C2286" s="16" t="s">
        <v>4164</v>
      </c>
      <c r="D2286" s="21" t="s">
        <v>4165</v>
      </c>
    </row>
    <row r="2287" spans="1:4" s="17" customFormat="1">
      <c r="A2287" s="15" t="s">
        <v>351</v>
      </c>
      <c r="B2287" s="15" t="s">
        <v>415</v>
      </c>
      <c r="C2287" s="16" t="s">
        <v>4166</v>
      </c>
      <c r="D2287" s="21" t="s">
        <v>4167</v>
      </c>
    </row>
    <row r="2288" spans="1:4" s="17" customFormat="1">
      <c r="A2288" s="15" t="s">
        <v>351</v>
      </c>
      <c r="B2288" s="15" t="s">
        <v>415</v>
      </c>
      <c r="C2288" s="16" t="s">
        <v>4168</v>
      </c>
      <c r="D2288" s="21" t="s">
        <v>4169</v>
      </c>
    </row>
    <row r="2289" spans="1:4" s="17" customFormat="1">
      <c r="A2289" s="15" t="s">
        <v>351</v>
      </c>
      <c r="B2289" s="15" t="s">
        <v>415</v>
      </c>
      <c r="C2289" s="16" t="s">
        <v>4170</v>
      </c>
      <c r="D2289" s="21" t="s">
        <v>4171</v>
      </c>
    </row>
    <row r="2290" spans="1:4" s="17" customFormat="1">
      <c r="A2290" s="15" t="s">
        <v>351</v>
      </c>
      <c r="B2290" s="15" t="s">
        <v>415</v>
      </c>
      <c r="C2290" s="16" t="s">
        <v>4172</v>
      </c>
      <c r="D2290" s="21" t="s">
        <v>4173</v>
      </c>
    </row>
    <row r="2291" spans="1:4" s="17" customFormat="1">
      <c r="A2291" s="15" t="s">
        <v>351</v>
      </c>
      <c r="B2291" s="15" t="s">
        <v>415</v>
      </c>
      <c r="C2291" s="16" t="s">
        <v>4174</v>
      </c>
      <c r="D2291" s="21" t="s">
        <v>4175</v>
      </c>
    </row>
    <row r="2292" spans="1:4" s="17" customFormat="1">
      <c r="A2292" s="15" t="s">
        <v>351</v>
      </c>
      <c r="B2292" s="15" t="s">
        <v>415</v>
      </c>
      <c r="C2292" s="16" t="s">
        <v>4174</v>
      </c>
      <c r="D2292" s="21" t="s">
        <v>4176</v>
      </c>
    </row>
    <row r="2293" spans="1:4" s="17" customFormat="1">
      <c r="A2293" s="15" t="s">
        <v>351</v>
      </c>
      <c r="B2293" s="15" t="s">
        <v>415</v>
      </c>
      <c r="C2293" s="16" t="s">
        <v>4174</v>
      </c>
      <c r="D2293" s="21" t="s">
        <v>4177</v>
      </c>
    </row>
    <row r="2294" spans="1:4" s="17" customFormat="1">
      <c r="A2294" s="15" t="s">
        <v>351</v>
      </c>
      <c r="B2294" s="15" t="s">
        <v>415</v>
      </c>
      <c r="C2294" s="16" t="s">
        <v>4174</v>
      </c>
      <c r="D2294" s="21" t="s">
        <v>4178</v>
      </c>
    </row>
    <row r="2295" spans="1:4" s="17" customFormat="1">
      <c r="A2295" s="15" t="s">
        <v>351</v>
      </c>
      <c r="B2295" s="15" t="s">
        <v>415</v>
      </c>
      <c r="C2295" s="16" t="s">
        <v>4174</v>
      </c>
      <c r="D2295" s="21" t="s">
        <v>4179</v>
      </c>
    </row>
    <row r="2296" spans="1:4" s="17" customFormat="1">
      <c r="A2296" s="15" t="s">
        <v>351</v>
      </c>
      <c r="B2296" s="15" t="s">
        <v>413</v>
      </c>
      <c r="C2296" s="16" t="s">
        <v>4180</v>
      </c>
      <c r="D2296" s="21" t="s">
        <v>169</v>
      </c>
    </row>
    <row r="2297" spans="1:4" s="17" customFormat="1">
      <c r="A2297" s="15" t="s">
        <v>351</v>
      </c>
      <c r="B2297" s="15" t="s">
        <v>413</v>
      </c>
      <c r="C2297" s="16" t="s">
        <v>4181</v>
      </c>
      <c r="D2297" s="21" t="s">
        <v>3480</v>
      </c>
    </row>
    <row r="2298" spans="1:4" s="17" customFormat="1">
      <c r="A2298" s="15" t="s">
        <v>351</v>
      </c>
      <c r="B2298" s="15" t="s">
        <v>413</v>
      </c>
      <c r="C2298" s="16" t="s">
        <v>4182</v>
      </c>
      <c r="D2298" s="21" t="s">
        <v>4183</v>
      </c>
    </row>
    <row r="2299" spans="1:4" s="17" customFormat="1">
      <c r="A2299" s="15" t="s">
        <v>351</v>
      </c>
      <c r="B2299" s="15" t="s">
        <v>413</v>
      </c>
      <c r="C2299" s="16" t="s">
        <v>4184</v>
      </c>
      <c r="D2299" s="21" t="s">
        <v>216</v>
      </c>
    </row>
    <row r="2300" spans="1:4" s="17" customFormat="1">
      <c r="A2300" s="15" t="s">
        <v>351</v>
      </c>
      <c r="B2300" s="15" t="s">
        <v>413</v>
      </c>
      <c r="C2300" s="16" t="s">
        <v>4185</v>
      </c>
      <c r="D2300" s="21" t="s">
        <v>756</v>
      </c>
    </row>
    <row r="2301" spans="1:4" s="17" customFormat="1">
      <c r="A2301" s="15" t="s">
        <v>351</v>
      </c>
      <c r="B2301" s="15" t="s">
        <v>413</v>
      </c>
      <c r="C2301" s="16" t="s">
        <v>4186</v>
      </c>
      <c r="D2301" s="21" t="s">
        <v>1713</v>
      </c>
    </row>
    <row r="2302" spans="1:4" s="17" customFormat="1">
      <c r="A2302" s="15" t="s">
        <v>351</v>
      </c>
      <c r="B2302" s="15" t="s">
        <v>413</v>
      </c>
      <c r="C2302" s="16" t="s">
        <v>4187</v>
      </c>
      <c r="D2302" s="21" t="s">
        <v>2904</v>
      </c>
    </row>
    <row r="2303" spans="1:4" s="17" customFormat="1">
      <c r="A2303" s="15" t="s">
        <v>351</v>
      </c>
      <c r="B2303" s="15" t="s">
        <v>413</v>
      </c>
      <c r="C2303" s="16" t="s">
        <v>4188</v>
      </c>
      <c r="D2303" s="21" t="s">
        <v>4189</v>
      </c>
    </row>
    <row r="2304" spans="1:4" s="17" customFormat="1">
      <c r="A2304" s="15" t="s">
        <v>351</v>
      </c>
      <c r="B2304" s="15" t="s">
        <v>413</v>
      </c>
      <c r="C2304" s="16" t="s">
        <v>4190</v>
      </c>
      <c r="D2304" s="21" t="s">
        <v>4191</v>
      </c>
    </row>
    <row r="2305" spans="1:4" s="17" customFormat="1">
      <c r="A2305" s="15" t="s">
        <v>351</v>
      </c>
      <c r="B2305" s="15" t="s">
        <v>413</v>
      </c>
      <c r="C2305" s="16" t="s">
        <v>4192</v>
      </c>
      <c r="D2305" s="21" t="s">
        <v>1344</v>
      </c>
    </row>
    <row r="2306" spans="1:4" s="17" customFormat="1">
      <c r="A2306" s="15" t="s">
        <v>351</v>
      </c>
      <c r="B2306" s="15" t="s">
        <v>413</v>
      </c>
      <c r="C2306" s="16" t="s">
        <v>4193</v>
      </c>
      <c r="D2306" s="21" t="s">
        <v>4194</v>
      </c>
    </row>
    <row r="2307" spans="1:4" s="17" customFormat="1">
      <c r="A2307" s="15" t="s">
        <v>351</v>
      </c>
      <c r="B2307" s="15" t="s">
        <v>413</v>
      </c>
      <c r="C2307" s="16" t="s">
        <v>4195</v>
      </c>
      <c r="D2307" s="21" t="s">
        <v>4196</v>
      </c>
    </row>
    <row r="2308" spans="1:4" s="17" customFormat="1">
      <c r="A2308" s="15" t="s">
        <v>351</v>
      </c>
      <c r="B2308" s="15" t="s">
        <v>413</v>
      </c>
      <c r="C2308" s="16" t="s">
        <v>4197</v>
      </c>
      <c r="D2308" s="21" t="s">
        <v>4198</v>
      </c>
    </row>
    <row r="2309" spans="1:4" s="17" customFormat="1">
      <c r="A2309" s="15" t="s">
        <v>351</v>
      </c>
      <c r="B2309" s="15" t="s">
        <v>413</v>
      </c>
      <c r="C2309" s="16" t="s">
        <v>4199</v>
      </c>
      <c r="D2309" s="21" t="s">
        <v>4200</v>
      </c>
    </row>
    <row r="2310" spans="1:4" s="17" customFormat="1">
      <c r="A2310" s="15" t="s">
        <v>351</v>
      </c>
      <c r="B2310" s="15" t="s">
        <v>413</v>
      </c>
      <c r="C2310" s="16" t="s">
        <v>4201</v>
      </c>
      <c r="D2310" s="21" t="s">
        <v>1313</v>
      </c>
    </row>
    <row r="2311" spans="1:4" s="17" customFormat="1">
      <c r="A2311" s="15" t="s">
        <v>351</v>
      </c>
      <c r="B2311" s="15" t="s">
        <v>413</v>
      </c>
      <c r="C2311" s="16" t="s">
        <v>4202</v>
      </c>
      <c r="D2311" s="21" t="s">
        <v>4203</v>
      </c>
    </row>
    <row r="2312" spans="1:4" s="17" customFormat="1">
      <c r="A2312" s="15" t="s">
        <v>351</v>
      </c>
      <c r="B2312" s="15" t="s">
        <v>413</v>
      </c>
      <c r="C2312" s="16" t="s">
        <v>4204</v>
      </c>
      <c r="D2312" s="21" t="s">
        <v>523</v>
      </c>
    </row>
    <row r="2313" spans="1:4" s="17" customFormat="1">
      <c r="A2313" s="15" t="s">
        <v>351</v>
      </c>
      <c r="B2313" s="15" t="s">
        <v>413</v>
      </c>
      <c r="C2313" s="16" t="s">
        <v>4205</v>
      </c>
      <c r="D2313" s="21" t="s">
        <v>644</v>
      </c>
    </row>
    <row r="2314" spans="1:4" s="17" customFormat="1">
      <c r="A2314" s="15" t="s">
        <v>351</v>
      </c>
      <c r="B2314" s="15" t="s">
        <v>413</v>
      </c>
      <c r="C2314" s="16" t="s">
        <v>4206</v>
      </c>
      <c r="D2314" s="21" t="s">
        <v>4207</v>
      </c>
    </row>
    <row r="2315" spans="1:4" s="17" customFormat="1">
      <c r="A2315" s="15" t="s">
        <v>351</v>
      </c>
      <c r="B2315" s="15" t="s">
        <v>413</v>
      </c>
      <c r="C2315" s="16" t="s">
        <v>4208</v>
      </c>
      <c r="D2315" s="21" t="s">
        <v>4209</v>
      </c>
    </row>
    <row r="2316" spans="1:4" s="17" customFormat="1">
      <c r="A2316" s="15" t="s">
        <v>351</v>
      </c>
      <c r="B2316" s="15" t="s">
        <v>413</v>
      </c>
      <c r="C2316" s="16" t="s">
        <v>4210</v>
      </c>
      <c r="D2316" s="21" t="s">
        <v>1824</v>
      </c>
    </row>
    <row r="2317" spans="1:4" s="17" customFormat="1">
      <c r="A2317" s="15" t="s">
        <v>351</v>
      </c>
      <c r="B2317" s="15" t="s">
        <v>413</v>
      </c>
      <c r="C2317" s="16" t="s">
        <v>4211</v>
      </c>
      <c r="D2317" s="21" t="s">
        <v>2738</v>
      </c>
    </row>
    <row r="2318" spans="1:4" s="17" customFormat="1">
      <c r="A2318" s="15" t="s">
        <v>351</v>
      </c>
      <c r="B2318" s="15" t="s">
        <v>413</v>
      </c>
      <c r="C2318" s="16" t="s">
        <v>4212</v>
      </c>
      <c r="D2318" s="21" t="s">
        <v>4213</v>
      </c>
    </row>
    <row r="2319" spans="1:4" s="17" customFormat="1">
      <c r="A2319" s="15" t="s">
        <v>351</v>
      </c>
      <c r="B2319" s="15" t="s">
        <v>413</v>
      </c>
      <c r="C2319" s="16" t="s">
        <v>4214</v>
      </c>
      <c r="D2319" s="21" t="s">
        <v>52</v>
      </c>
    </row>
    <row r="2320" spans="1:4" s="17" customFormat="1">
      <c r="A2320" s="15" t="s">
        <v>351</v>
      </c>
      <c r="B2320" s="15" t="s">
        <v>413</v>
      </c>
      <c r="C2320" s="16" t="s">
        <v>4215</v>
      </c>
      <c r="D2320" s="21" t="s">
        <v>4216</v>
      </c>
    </row>
    <row r="2321" spans="1:4" s="17" customFormat="1">
      <c r="A2321" s="15" t="s">
        <v>351</v>
      </c>
      <c r="B2321" s="15" t="s">
        <v>530</v>
      </c>
      <c r="C2321" s="16" t="s">
        <v>4217</v>
      </c>
      <c r="D2321" s="21" t="s">
        <v>4218</v>
      </c>
    </row>
    <row r="2322" spans="1:4" s="17" customFormat="1">
      <c r="A2322" s="15" t="s">
        <v>351</v>
      </c>
      <c r="B2322" s="15" t="s">
        <v>530</v>
      </c>
      <c r="C2322" s="16" t="s">
        <v>4219</v>
      </c>
      <c r="D2322" s="21" t="s">
        <v>4220</v>
      </c>
    </row>
    <row r="2323" spans="1:4" s="17" customFormat="1">
      <c r="A2323" s="15" t="s">
        <v>351</v>
      </c>
      <c r="B2323" s="15" t="s">
        <v>530</v>
      </c>
      <c r="C2323" s="16" t="s">
        <v>4221</v>
      </c>
      <c r="D2323" s="21" t="s">
        <v>527</v>
      </c>
    </row>
    <row r="2324" spans="1:4" s="17" customFormat="1">
      <c r="A2324" s="15" t="s">
        <v>351</v>
      </c>
      <c r="B2324" s="15" t="s">
        <v>530</v>
      </c>
      <c r="C2324" s="16" t="s">
        <v>4222</v>
      </c>
      <c r="D2324" s="21" t="s">
        <v>4223</v>
      </c>
    </row>
    <row r="2325" spans="1:4" s="17" customFormat="1">
      <c r="A2325" s="15" t="s">
        <v>351</v>
      </c>
      <c r="B2325" s="15" t="s">
        <v>530</v>
      </c>
      <c r="C2325" s="16" t="s">
        <v>4224</v>
      </c>
      <c r="D2325" s="21" t="s">
        <v>2402</v>
      </c>
    </row>
    <row r="2326" spans="1:4" s="17" customFormat="1">
      <c r="A2326" s="15" t="s">
        <v>351</v>
      </c>
      <c r="B2326" s="15" t="s">
        <v>530</v>
      </c>
      <c r="C2326" s="16" t="s">
        <v>4225</v>
      </c>
      <c r="D2326" s="21" t="s">
        <v>52</v>
      </c>
    </row>
    <row r="2327" spans="1:4" s="17" customFormat="1">
      <c r="A2327" s="15" t="s">
        <v>351</v>
      </c>
      <c r="B2327" s="15" t="s">
        <v>530</v>
      </c>
      <c r="C2327" s="16" t="s">
        <v>4226</v>
      </c>
      <c r="D2327" s="21" t="s">
        <v>4227</v>
      </c>
    </row>
    <row r="2328" spans="1:4" s="17" customFormat="1">
      <c r="A2328" s="15" t="s">
        <v>351</v>
      </c>
      <c r="B2328" s="15" t="s">
        <v>530</v>
      </c>
      <c r="C2328" s="16" t="s">
        <v>4228</v>
      </c>
      <c r="D2328" s="21" t="s">
        <v>4229</v>
      </c>
    </row>
    <row r="2329" spans="1:4" s="17" customFormat="1">
      <c r="A2329" s="15" t="s">
        <v>351</v>
      </c>
      <c r="B2329" s="15" t="s">
        <v>530</v>
      </c>
      <c r="C2329" s="16" t="s">
        <v>4230</v>
      </c>
      <c r="D2329" s="21" t="s">
        <v>756</v>
      </c>
    </row>
    <row r="2330" spans="1:4" s="17" customFormat="1">
      <c r="A2330" s="15" t="s">
        <v>351</v>
      </c>
      <c r="B2330" s="15" t="s">
        <v>530</v>
      </c>
      <c r="C2330" s="16" t="s">
        <v>4231</v>
      </c>
      <c r="D2330" s="21" t="s">
        <v>4232</v>
      </c>
    </row>
    <row r="2331" spans="1:4" s="17" customFormat="1">
      <c r="A2331" s="15" t="s">
        <v>351</v>
      </c>
      <c r="B2331" s="15" t="s">
        <v>530</v>
      </c>
      <c r="C2331" s="16" t="s">
        <v>4233</v>
      </c>
      <c r="D2331" s="21" t="s">
        <v>4234</v>
      </c>
    </row>
    <row r="2332" spans="1:4" s="17" customFormat="1">
      <c r="A2332" s="15" t="s">
        <v>351</v>
      </c>
      <c r="B2332" s="15" t="s">
        <v>530</v>
      </c>
      <c r="C2332" s="16" t="s">
        <v>4235</v>
      </c>
      <c r="D2332" s="21" t="s">
        <v>4236</v>
      </c>
    </row>
    <row r="2333" spans="1:4" s="17" customFormat="1">
      <c r="A2333" s="15" t="s">
        <v>351</v>
      </c>
      <c r="B2333" s="15" t="s">
        <v>530</v>
      </c>
      <c r="C2333" s="16" t="s">
        <v>4237</v>
      </c>
      <c r="D2333" s="21" t="s">
        <v>4238</v>
      </c>
    </row>
    <row r="2334" spans="1:4" s="17" customFormat="1">
      <c r="A2334" s="15" t="s">
        <v>351</v>
      </c>
      <c r="B2334" s="15" t="s">
        <v>530</v>
      </c>
      <c r="C2334" s="16" t="s">
        <v>4239</v>
      </c>
      <c r="D2334" s="21" t="s">
        <v>4240</v>
      </c>
    </row>
    <row r="2335" spans="1:4" s="17" customFormat="1">
      <c r="A2335" s="15" t="s">
        <v>351</v>
      </c>
      <c r="B2335" s="15" t="s">
        <v>530</v>
      </c>
      <c r="C2335" s="16" t="s">
        <v>4241</v>
      </c>
      <c r="D2335" s="21" t="s">
        <v>4242</v>
      </c>
    </row>
    <row r="2336" spans="1:4" s="17" customFormat="1">
      <c r="A2336" s="15" t="s">
        <v>351</v>
      </c>
      <c r="B2336" s="15" t="s">
        <v>530</v>
      </c>
      <c r="C2336" s="16" t="s">
        <v>4243</v>
      </c>
      <c r="D2336" s="21" t="s">
        <v>1683</v>
      </c>
    </row>
    <row r="2337" spans="1:4" s="17" customFormat="1">
      <c r="A2337" s="15" t="s">
        <v>351</v>
      </c>
      <c r="B2337" s="15" t="s">
        <v>530</v>
      </c>
      <c r="C2337" s="16" t="s">
        <v>4244</v>
      </c>
      <c r="D2337" s="21" t="s">
        <v>4245</v>
      </c>
    </row>
    <row r="2338" spans="1:4" s="17" customFormat="1">
      <c r="A2338" s="15" t="s">
        <v>351</v>
      </c>
      <c r="B2338" s="15" t="s">
        <v>530</v>
      </c>
      <c r="C2338" s="16" t="s">
        <v>4246</v>
      </c>
      <c r="D2338" s="21" t="s">
        <v>3270</v>
      </c>
    </row>
    <row r="2339" spans="1:4" s="17" customFormat="1">
      <c r="A2339" s="15" t="s">
        <v>351</v>
      </c>
      <c r="B2339" s="15" t="s">
        <v>530</v>
      </c>
      <c r="C2339" s="16" t="s">
        <v>4247</v>
      </c>
      <c r="D2339" s="21" t="s">
        <v>4248</v>
      </c>
    </row>
    <row r="2340" spans="1:4" s="17" customFormat="1">
      <c r="A2340" s="15" t="s">
        <v>351</v>
      </c>
      <c r="B2340" s="15" t="s">
        <v>530</v>
      </c>
      <c r="C2340" s="16" t="s">
        <v>4249</v>
      </c>
      <c r="D2340" s="21" t="s">
        <v>4250</v>
      </c>
    </row>
    <row r="2341" spans="1:4" s="17" customFormat="1">
      <c r="A2341" s="15" t="s">
        <v>351</v>
      </c>
      <c r="B2341" s="15" t="s">
        <v>530</v>
      </c>
      <c r="C2341" s="16" t="s">
        <v>4251</v>
      </c>
      <c r="D2341" s="21" t="s">
        <v>3309</v>
      </c>
    </row>
    <row r="2342" spans="1:4" s="17" customFormat="1">
      <c r="A2342" s="15" t="s">
        <v>351</v>
      </c>
      <c r="B2342" s="15" t="s">
        <v>530</v>
      </c>
      <c r="C2342" s="16" t="s">
        <v>4252</v>
      </c>
      <c r="D2342" s="21" t="s">
        <v>4253</v>
      </c>
    </row>
    <row r="2343" spans="1:4" s="17" customFormat="1">
      <c r="A2343" s="15" t="s">
        <v>351</v>
      </c>
      <c r="B2343" s="15" t="s">
        <v>530</v>
      </c>
      <c r="C2343" s="16" t="s">
        <v>4254</v>
      </c>
      <c r="D2343" s="21" t="s">
        <v>370</v>
      </c>
    </row>
    <row r="2344" spans="1:4" s="17" customFormat="1">
      <c r="A2344" s="15" t="s">
        <v>351</v>
      </c>
      <c r="B2344" s="15" t="s">
        <v>530</v>
      </c>
      <c r="C2344" s="16" t="s">
        <v>4255</v>
      </c>
      <c r="D2344" s="21" t="s">
        <v>4256</v>
      </c>
    </row>
    <row r="2345" spans="1:4" s="17" customFormat="1">
      <c r="A2345" s="15" t="s">
        <v>351</v>
      </c>
      <c r="B2345" s="15" t="s">
        <v>530</v>
      </c>
      <c r="C2345" s="16" t="s">
        <v>4257</v>
      </c>
      <c r="D2345" s="21" t="s">
        <v>4258</v>
      </c>
    </row>
    <row r="2346" spans="1:4" s="17" customFormat="1">
      <c r="A2346" s="15" t="s">
        <v>351</v>
      </c>
      <c r="B2346" s="15" t="s">
        <v>530</v>
      </c>
      <c r="C2346" s="16" t="s">
        <v>4259</v>
      </c>
      <c r="D2346" s="21" t="s">
        <v>4260</v>
      </c>
    </row>
    <row r="2347" spans="1:4" s="17" customFormat="1">
      <c r="A2347" s="15" t="s">
        <v>351</v>
      </c>
      <c r="B2347" s="15" t="s">
        <v>530</v>
      </c>
      <c r="C2347" s="16" t="s">
        <v>4261</v>
      </c>
      <c r="D2347" s="21" t="s">
        <v>4262</v>
      </c>
    </row>
    <row r="2348" spans="1:4" s="17" customFormat="1">
      <c r="A2348" s="15" t="s">
        <v>351</v>
      </c>
      <c r="B2348" s="15" t="s">
        <v>530</v>
      </c>
      <c r="C2348" s="16" t="s">
        <v>4263</v>
      </c>
      <c r="D2348" s="21" t="s">
        <v>4264</v>
      </c>
    </row>
    <row r="2349" spans="1:4" s="17" customFormat="1">
      <c r="A2349" s="15" t="s">
        <v>351</v>
      </c>
      <c r="B2349" s="15" t="s">
        <v>530</v>
      </c>
      <c r="C2349" s="16" t="s">
        <v>4110</v>
      </c>
      <c r="D2349" s="21" t="s">
        <v>4265</v>
      </c>
    </row>
    <row r="2350" spans="1:4" s="17" customFormat="1">
      <c r="A2350" s="15" t="s">
        <v>351</v>
      </c>
      <c r="B2350" s="15" t="s">
        <v>489</v>
      </c>
      <c r="C2350" s="16" t="s">
        <v>602</v>
      </c>
      <c r="D2350" s="21" t="s">
        <v>4266</v>
      </c>
    </row>
    <row r="2351" spans="1:4" s="17" customFormat="1">
      <c r="A2351" s="15" t="s">
        <v>351</v>
      </c>
      <c r="B2351" s="15" t="s">
        <v>489</v>
      </c>
      <c r="C2351" s="16" t="s">
        <v>4267</v>
      </c>
      <c r="D2351" s="21" t="s">
        <v>4268</v>
      </c>
    </row>
    <row r="2352" spans="1:4" s="17" customFormat="1">
      <c r="A2352" s="15" t="s">
        <v>351</v>
      </c>
      <c r="B2352" s="15" t="s">
        <v>489</v>
      </c>
      <c r="C2352" s="16" t="s">
        <v>4269</v>
      </c>
      <c r="D2352" s="21" t="s">
        <v>4270</v>
      </c>
    </row>
    <row r="2353" spans="1:4" s="17" customFormat="1">
      <c r="A2353" s="15" t="s">
        <v>351</v>
      </c>
      <c r="B2353" s="15" t="s">
        <v>489</v>
      </c>
      <c r="C2353" s="16" t="s">
        <v>4271</v>
      </c>
      <c r="D2353" s="21" t="s">
        <v>4272</v>
      </c>
    </row>
    <row r="2354" spans="1:4" s="17" customFormat="1">
      <c r="A2354" s="15" t="s">
        <v>351</v>
      </c>
      <c r="B2354" s="15" t="s">
        <v>489</v>
      </c>
      <c r="C2354" s="16" t="s">
        <v>4273</v>
      </c>
      <c r="D2354" s="21" t="s">
        <v>4274</v>
      </c>
    </row>
    <row r="2355" spans="1:4" s="17" customFormat="1">
      <c r="A2355" s="15" t="s">
        <v>351</v>
      </c>
      <c r="B2355" s="15" t="s">
        <v>489</v>
      </c>
      <c r="C2355" s="16" t="s">
        <v>4275</v>
      </c>
      <c r="D2355" s="21" t="s">
        <v>4276</v>
      </c>
    </row>
    <row r="2356" spans="1:4" s="17" customFormat="1">
      <c r="A2356" s="15" t="s">
        <v>351</v>
      </c>
      <c r="B2356" s="15" t="s">
        <v>489</v>
      </c>
      <c r="C2356" s="16" t="s">
        <v>4277</v>
      </c>
      <c r="D2356" s="21" t="s">
        <v>4278</v>
      </c>
    </row>
    <row r="2357" spans="1:4" s="17" customFormat="1">
      <c r="A2357" s="15" t="s">
        <v>351</v>
      </c>
      <c r="B2357" s="15" t="s">
        <v>489</v>
      </c>
      <c r="C2357" s="16" t="s">
        <v>4279</v>
      </c>
      <c r="D2357" s="21" t="s">
        <v>4280</v>
      </c>
    </row>
    <row r="2358" spans="1:4" s="17" customFormat="1">
      <c r="A2358" s="15" t="s">
        <v>351</v>
      </c>
      <c r="B2358" s="15" t="s">
        <v>489</v>
      </c>
      <c r="C2358" s="16" t="s">
        <v>4281</v>
      </c>
      <c r="D2358" s="21" t="s">
        <v>4282</v>
      </c>
    </row>
    <row r="2359" spans="1:4" s="17" customFormat="1">
      <c r="A2359" s="15" t="s">
        <v>351</v>
      </c>
      <c r="B2359" s="15" t="s">
        <v>489</v>
      </c>
      <c r="C2359" s="16" t="s">
        <v>4283</v>
      </c>
      <c r="D2359" s="21" t="s">
        <v>4284</v>
      </c>
    </row>
    <row r="2360" spans="1:4" s="17" customFormat="1">
      <c r="A2360" s="15" t="s">
        <v>351</v>
      </c>
      <c r="B2360" s="15" t="s">
        <v>489</v>
      </c>
      <c r="C2360" s="16" t="s">
        <v>4285</v>
      </c>
      <c r="D2360" s="21" t="s">
        <v>4286</v>
      </c>
    </row>
    <row r="2361" spans="1:4" s="17" customFormat="1">
      <c r="A2361" s="15" t="s">
        <v>351</v>
      </c>
      <c r="B2361" s="15" t="s">
        <v>489</v>
      </c>
      <c r="C2361" s="16" t="s">
        <v>4287</v>
      </c>
      <c r="D2361" s="21" t="s">
        <v>4288</v>
      </c>
    </row>
    <row r="2362" spans="1:4" s="17" customFormat="1">
      <c r="A2362" s="15" t="s">
        <v>351</v>
      </c>
      <c r="B2362" s="15" t="s">
        <v>489</v>
      </c>
      <c r="C2362" s="16" t="s">
        <v>4289</v>
      </c>
      <c r="D2362" s="21" t="s">
        <v>1473</v>
      </c>
    </row>
    <row r="2363" spans="1:4" s="17" customFormat="1">
      <c r="A2363" s="15" t="s">
        <v>351</v>
      </c>
      <c r="B2363" s="15" t="s">
        <v>489</v>
      </c>
      <c r="C2363" s="16" t="s">
        <v>4290</v>
      </c>
      <c r="D2363" s="21" t="s">
        <v>169</v>
      </c>
    </row>
    <row r="2364" spans="1:4" s="17" customFormat="1">
      <c r="A2364" s="15" t="s">
        <v>351</v>
      </c>
      <c r="B2364" s="15" t="s">
        <v>489</v>
      </c>
      <c r="C2364" s="16" t="s">
        <v>4291</v>
      </c>
      <c r="D2364" s="21" t="s">
        <v>4292</v>
      </c>
    </row>
    <row r="2365" spans="1:4" s="17" customFormat="1">
      <c r="A2365" s="15" t="s">
        <v>351</v>
      </c>
      <c r="B2365" s="15" t="s">
        <v>489</v>
      </c>
      <c r="C2365" s="16" t="s">
        <v>4293</v>
      </c>
      <c r="D2365" s="21" t="s">
        <v>419</v>
      </c>
    </row>
    <row r="2366" spans="1:4" s="17" customFormat="1">
      <c r="A2366" s="15" t="s">
        <v>351</v>
      </c>
      <c r="B2366" s="15" t="s">
        <v>489</v>
      </c>
      <c r="C2366" s="16" t="s">
        <v>4294</v>
      </c>
      <c r="D2366" s="21" t="s">
        <v>1602</v>
      </c>
    </row>
    <row r="2367" spans="1:4" s="17" customFormat="1">
      <c r="A2367" s="15" t="s">
        <v>351</v>
      </c>
      <c r="B2367" s="15" t="s">
        <v>489</v>
      </c>
      <c r="C2367" s="16" t="s">
        <v>4295</v>
      </c>
      <c r="D2367" s="21" t="s">
        <v>4296</v>
      </c>
    </row>
    <row r="2368" spans="1:4" s="17" customFormat="1">
      <c r="A2368" s="15" t="s">
        <v>351</v>
      </c>
      <c r="B2368" s="15" t="s">
        <v>489</v>
      </c>
      <c r="C2368" s="16" t="s">
        <v>4297</v>
      </c>
      <c r="D2368" s="21" t="s">
        <v>4298</v>
      </c>
    </row>
    <row r="2369" spans="1:4" s="17" customFormat="1">
      <c r="A2369" s="15" t="s">
        <v>351</v>
      </c>
      <c r="B2369" s="15" t="s">
        <v>489</v>
      </c>
      <c r="C2369" s="16" t="s">
        <v>4299</v>
      </c>
      <c r="D2369" s="21" t="s">
        <v>2312</v>
      </c>
    </row>
    <row r="2370" spans="1:4" s="17" customFormat="1">
      <c r="A2370" s="15" t="s">
        <v>351</v>
      </c>
      <c r="B2370" s="15" t="s">
        <v>489</v>
      </c>
      <c r="C2370" s="16" t="s">
        <v>4300</v>
      </c>
      <c r="D2370" s="21" t="s">
        <v>4301</v>
      </c>
    </row>
    <row r="2371" spans="1:4" s="17" customFormat="1">
      <c r="A2371" s="15" t="s">
        <v>351</v>
      </c>
      <c r="B2371" s="15" t="s">
        <v>489</v>
      </c>
      <c r="C2371" s="16" t="s">
        <v>4302</v>
      </c>
      <c r="D2371" s="21" t="s">
        <v>4303</v>
      </c>
    </row>
    <row r="2372" spans="1:4" s="17" customFormat="1">
      <c r="A2372" s="15" t="s">
        <v>351</v>
      </c>
      <c r="B2372" s="15" t="s">
        <v>489</v>
      </c>
      <c r="C2372" s="16" t="s">
        <v>4304</v>
      </c>
      <c r="D2372" s="21" t="s">
        <v>4305</v>
      </c>
    </row>
    <row r="2373" spans="1:4" s="17" customFormat="1">
      <c r="A2373" s="15" t="s">
        <v>351</v>
      </c>
      <c r="B2373" s="15" t="s">
        <v>489</v>
      </c>
      <c r="C2373" s="16" t="s">
        <v>4306</v>
      </c>
      <c r="D2373" s="21" t="s">
        <v>82</v>
      </c>
    </row>
    <row r="2374" spans="1:4" s="17" customFormat="1">
      <c r="A2374" s="15" t="s">
        <v>351</v>
      </c>
      <c r="B2374" s="15" t="s">
        <v>489</v>
      </c>
      <c r="C2374" s="16" t="s">
        <v>4307</v>
      </c>
      <c r="D2374" s="21" t="s">
        <v>190</v>
      </c>
    </row>
    <row r="2375" spans="1:4" s="17" customFormat="1">
      <c r="A2375" s="15" t="s">
        <v>351</v>
      </c>
      <c r="B2375" s="15" t="s">
        <v>489</v>
      </c>
      <c r="C2375" s="16" t="s">
        <v>4308</v>
      </c>
      <c r="D2375" s="21" t="s">
        <v>4309</v>
      </c>
    </row>
    <row r="2376" spans="1:4" s="17" customFormat="1">
      <c r="A2376" s="15" t="s">
        <v>351</v>
      </c>
      <c r="B2376" s="15" t="s">
        <v>489</v>
      </c>
      <c r="C2376" s="16" t="s">
        <v>4310</v>
      </c>
      <c r="D2376" s="21" t="s">
        <v>273</v>
      </c>
    </row>
    <row r="2377" spans="1:4" s="17" customFormat="1">
      <c r="A2377" s="15" t="s">
        <v>351</v>
      </c>
      <c r="B2377" s="15" t="s">
        <v>489</v>
      </c>
      <c r="C2377" s="16" t="s">
        <v>4311</v>
      </c>
      <c r="D2377" s="21" t="s">
        <v>171</v>
      </c>
    </row>
    <row r="2378" spans="1:4" s="17" customFormat="1">
      <c r="A2378" s="15" t="s">
        <v>351</v>
      </c>
      <c r="B2378" s="15" t="s">
        <v>489</v>
      </c>
      <c r="C2378" s="16" t="s">
        <v>4312</v>
      </c>
      <c r="D2378" s="21" t="s">
        <v>766</v>
      </c>
    </row>
    <row r="2379" spans="1:4" s="17" customFormat="1">
      <c r="A2379" s="15" t="s">
        <v>351</v>
      </c>
      <c r="B2379" s="15" t="s">
        <v>489</v>
      </c>
      <c r="C2379" s="16" t="s">
        <v>4313</v>
      </c>
      <c r="D2379" s="21" t="s">
        <v>587</v>
      </c>
    </row>
    <row r="2380" spans="1:4" s="17" customFormat="1">
      <c r="A2380" s="15" t="s">
        <v>351</v>
      </c>
      <c r="B2380" s="15" t="s">
        <v>489</v>
      </c>
      <c r="C2380" s="16" t="s">
        <v>4314</v>
      </c>
      <c r="D2380" s="21" t="s">
        <v>4315</v>
      </c>
    </row>
    <row r="2381" spans="1:4" s="17" customFormat="1">
      <c r="A2381" s="15" t="s">
        <v>351</v>
      </c>
      <c r="B2381" s="15" t="s">
        <v>489</v>
      </c>
      <c r="C2381" s="16" t="s">
        <v>4316</v>
      </c>
      <c r="D2381" s="21" t="s">
        <v>4317</v>
      </c>
    </row>
    <row r="2382" spans="1:4" s="17" customFormat="1">
      <c r="A2382" s="15" t="s">
        <v>351</v>
      </c>
      <c r="B2382" s="15" t="s">
        <v>489</v>
      </c>
      <c r="C2382" s="16" t="s">
        <v>4318</v>
      </c>
      <c r="D2382" s="21" t="s">
        <v>4319</v>
      </c>
    </row>
    <row r="2383" spans="1:4" s="17" customFormat="1">
      <c r="A2383" s="15" t="s">
        <v>351</v>
      </c>
      <c r="B2383" s="15" t="s">
        <v>489</v>
      </c>
      <c r="C2383" s="16" t="s">
        <v>4320</v>
      </c>
      <c r="D2383" s="21" t="s">
        <v>4321</v>
      </c>
    </row>
    <row r="2384" spans="1:4" s="17" customFormat="1">
      <c r="A2384" s="15" t="s">
        <v>351</v>
      </c>
      <c r="B2384" s="15" t="s">
        <v>489</v>
      </c>
      <c r="C2384" s="16" t="s">
        <v>4322</v>
      </c>
      <c r="D2384" s="21" t="s">
        <v>4323</v>
      </c>
    </row>
    <row r="2385" spans="1:4" s="17" customFormat="1">
      <c r="A2385" s="15" t="s">
        <v>351</v>
      </c>
      <c r="B2385" s="15" t="s">
        <v>489</v>
      </c>
      <c r="C2385" s="16" t="s">
        <v>4324</v>
      </c>
      <c r="D2385" s="21" t="s">
        <v>4325</v>
      </c>
    </row>
    <row r="2386" spans="1:4" s="17" customFormat="1">
      <c r="A2386" s="15" t="s">
        <v>351</v>
      </c>
      <c r="B2386" s="15" t="s">
        <v>489</v>
      </c>
      <c r="C2386" s="16" t="s">
        <v>4326</v>
      </c>
      <c r="D2386" s="21" t="s">
        <v>4327</v>
      </c>
    </row>
    <row r="2387" spans="1:4" s="17" customFormat="1">
      <c r="A2387" s="15" t="s">
        <v>351</v>
      </c>
      <c r="B2387" s="15" t="s">
        <v>493</v>
      </c>
      <c r="C2387" s="16" t="s">
        <v>602</v>
      </c>
      <c r="D2387" s="21" t="s">
        <v>4328</v>
      </c>
    </row>
    <row r="2388" spans="1:4" s="17" customFormat="1">
      <c r="A2388" s="15" t="s">
        <v>351</v>
      </c>
      <c r="B2388" s="15" t="s">
        <v>493</v>
      </c>
      <c r="C2388" s="16" t="s">
        <v>4329</v>
      </c>
      <c r="D2388" s="21" t="s">
        <v>4330</v>
      </c>
    </row>
    <row r="2389" spans="1:4" s="17" customFormat="1">
      <c r="A2389" s="15" t="s">
        <v>351</v>
      </c>
      <c r="B2389" s="15" t="s">
        <v>493</v>
      </c>
      <c r="C2389" s="16" t="s">
        <v>4331</v>
      </c>
      <c r="D2389" s="21" t="s">
        <v>4332</v>
      </c>
    </row>
    <row r="2390" spans="1:4" s="17" customFormat="1">
      <c r="A2390" s="15" t="s">
        <v>351</v>
      </c>
      <c r="B2390" s="15" t="s">
        <v>493</v>
      </c>
      <c r="C2390" s="16" t="s">
        <v>4333</v>
      </c>
      <c r="D2390" s="21" t="s">
        <v>4334</v>
      </c>
    </row>
    <row r="2391" spans="1:4" s="17" customFormat="1">
      <c r="A2391" s="15" t="s">
        <v>351</v>
      </c>
      <c r="B2391" s="15" t="s">
        <v>493</v>
      </c>
      <c r="C2391" s="16" t="s">
        <v>4335</v>
      </c>
      <c r="D2391" s="21" t="s">
        <v>4336</v>
      </c>
    </row>
    <row r="2392" spans="1:4" s="17" customFormat="1">
      <c r="A2392" s="15" t="s">
        <v>351</v>
      </c>
      <c r="B2392" s="15" t="s">
        <v>493</v>
      </c>
      <c r="C2392" s="16" t="s">
        <v>4337</v>
      </c>
      <c r="D2392" s="21" t="s">
        <v>3345</v>
      </c>
    </row>
    <row r="2393" spans="1:4" s="17" customFormat="1">
      <c r="A2393" s="15" t="s">
        <v>351</v>
      </c>
      <c r="B2393" s="15" t="s">
        <v>493</v>
      </c>
      <c r="C2393" s="16" t="s">
        <v>4338</v>
      </c>
      <c r="D2393" s="21" t="s">
        <v>4339</v>
      </c>
    </row>
    <row r="2394" spans="1:4" s="17" customFormat="1">
      <c r="A2394" s="15" t="s">
        <v>351</v>
      </c>
      <c r="B2394" s="15" t="s">
        <v>493</v>
      </c>
      <c r="C2394" s="16" t="s">
        <v>4340</v>
      </c>
      <c r="D2394" s="21" t="s">
        <v>4341</v>
      </c>
    </row>
    <row r="2395" spans="1:4" s="17" customFormat="1">
      <c r="A2395" s="15" t="s">
        <v>351</v>
      </c>
      <c r="B2395" s="15" t="s">
        <v>493</v>
      </c>
      <c r="C2395" s="16" t="s">
        <v>4342</v>
      </c>
      <c r="D2395" s="21" t="s">
        <v>4343</v>
      </c>
    </row>
    <row r="2396" spans="1:4" s="17" customFormat="1">
      <c r="A2396" s="15" t="s">
        <v>351</v>
      </c>
      <c r="B2396" s="15" t="s">
        <v>493</v>
      </c>
      <c r="C2396" s="16" t="s">
        <v>4344</v>
      </c>
      <c r="D2396" s="21" t="s">
        <v>4345</v>
      </c>
    </row>
    <row r="2397" spans="1:4" s="17" customFormat="1">
      <c r="A2397" s="15" t="s">
        <v>351</v>
      </c>
      <c r="B2397" s="15" t="s">
        <v>493</v>
      </c>
      <c r="C2397" s="16" t="s">
        <v>4346</v>
      </c>
      <c r="D2397" s="21" t="s">
        <v>4347</v>
      </c>
    </row>
    <row r="2398" spans="1:4" s="17" customFormat="1">
      <c r="A2398" s="15" t="s">
        <v>351</v>
      </c>
      <c r="B2398" s="15" t="s">
        <v>493</v>
      </c>
      <c r="C2398" s="16" t="s">
        <v>4348</v>
      </c>
      <c r="D2398" s="21" t="s">
        <v>4349</v>
      </c>
    </row>
    <row r="2399" spans="1:4" s="17" customFormat="1">
      <c r="A2399" s="15" t="s">
        <v>351</v>
      </c>
      <c r="B2399" s="15" t="s">
        <v>493</v>
      </c>
      <c r="C2399" s="16" t="s">
        <v>4350</v>
      </c>
      <c r="D2399" s="21" t="s">
        <v>2723</v>
      </c>
    </row>
    <row r="2400" spans="1:4" s="17" customFormat="1">
      <c r="A2400" s="15" t="s">
        <v>351</v>
      </c>
      <c r="B2400" s="15" t="s">
        <v>493</v>
      </c>
      <c r="C2400" s="16" t="s">
        <v>4351</v>
      </c>
      <c r="D2400" s="21" t="s">
        <v>4352</v>
      </c>
    </row>
    <row r="2401" spans="1:4" s="17" customFormat="1">
      <c r="A2401" s="15" t="s">
        <v>351</v>
      </c>
      <c r="B2401" s="15" t="s">
        <v>493</v>
      </c>
      <c r="C2401" s="16" t="s">
        <v>4353</v>
      </c>
      <c r="D2401" s="21" t="s">
        <v>4354</v>
      </c>
    </row>
    <row r="2402" spans="1:4" s="17" customFormat="1">
      <c r="A2402" s="15" t="s">
        <v>351</v>
      </c>
      <c r="B2402" s="15" t="s">
        <v>493</v>
      </c>
      <c r="C2402" s="16" t="s">
        <v>4355</v>
      </c>
      <c r="D2402" s="21" t="s">
        <v>4356</v>
      </c>
    </row>
    <row r="2403" spans="1:4" s="17" customFormat="1">
      <c r="A2403" s="15" t="s">
        <v>351</v>
      </c>
      <c r="B2403" s="15" t="s">
        <v>493</v>
      </c>
      <c r="C2403" s="16" t="s">
        <v>4357</v>
      </c>
      <c r="D2403" s="21" t="s">
        <v>2365</v>
      </c>
    </row>
    <row r="2404" spans="1:4" s="17" customFormat="1">
      <c r="A2404" s="15" t="s">
        <v>351</v>
      </c>
      <c r="B2404" s="15" t="s">
        <v>493</v>
      </c>
      <c r="C2404" s="16" t="s">
        <v>4358</v>
      </c>
      <c r="D2404" s="21" t="s">
        <v>633</v>
      </c>
    </row>
    <row r="2405" spans="1:4" s="17" customFormat="1">
      <c r="A2405" s="15" t="s">
        <v>351</v>
      </c>
      <c r="B2405" s="15" t="s">
        <v>493</v>
      </c>
      <c r="C2405" s="16" t="s">
        <v>4359</v>
      </c>
      <c r="D2405" s="21" t="s">
        <v>137</v>
      </c>
    </row>
    <row r="2406" spans="1:4" s="17" customFormat="1">
      <c r="A2406" s="15" t="s">
        <v>351</v>
      </c>
      <c r="B2406" s="15" t="s">
        <v>493</v>
      </c>
      <c r="C2406" s="16" t="s">
        <v>4360</v>
      </c>
      <c r="D2406" s="21" t="s">
        <v>4361</v>
      </c>
    </row>
    <row r="2407" spans="1:4" s="17" customFormat="1">
      <c r="A2407" s="15" t="s">
        <v>351</v>
      </c>
      <c r="B2407" s="15" t="s">
        <v>493</v>
      </c>
      <c r="C2407" s="16" t="s">
        <v>4362</v>
      </c>
      <c r="D2407" s="21" t="s">
        <v>4363</v>
      </c>
    </row>
    <row r="2408" spans="1:4" s="17" customFormat="1">
      <c r="A2408" s="15" t="s">
        <v>351</v>
      </c>
      <c r="B2408" s="15" t="s">
        <v>493</v>
      </c>
      <c r="C2408" s="16" t="s">
        <v>4364</v>
      </c>
      <c r="D2408" s="21" t="s">
        <v>4365</v>
      </c>
    </row>
    <row r="2409" spans="1:4" s="17" customFormat="1">
      <c r="A2409" s="15" t="s">
        <v>351</v>
      </c>
      <c r="B2409" s="15" t="s">
        <v>493</v>
      </c>
      <c r="C2409" s="16" t="s">
        <v>4366</v>
      </c>
      <c r="D2409" s="21" t="s">
        <v>315</v>
      </c>
    </row>
    <row r="2410" spans="1:4" s="17" customFormat="1">
      <c r="A2410" s="15" t="s">
        <v>351</v>
      </c>
      <c r="B2410" s="15" t="s">
        <v>493</v>
      </c>
      <c r="C2410" s="16" t="s">
        <v>4367</v>
      </c>
      <c r="D2410" s="21" t="s">
        <v>57</v>
      </c>
    </row>
    <row r="2411" spans="1:4" s="17" customFormat="1">
      <c r="A2411" s="15" t="s">
        <v>351</v>
      </c>
      <c r="B2411" s="15" t="s">
        <v>493</v>
      </c>
      <c r="C2411" s="16" t="s">
        <v>4368</v>
      </c>
      <c r="D2411" s="21" t="s">
        <v>4369</v>
      </c>
    </row>
    <row r="2412" spans="1:4" s="17" customFormat="1">
      <c r="A2412" s="15" t="s">
        <v>351</v>
      </c>
      <c r="B2412" s="15" t="s">
        <v>493</v>
      </c>
      <c r="C2412" s="16" t="s">
        <v>4370</v>
      </c>
      <c r="D2412" s="21" t="s">
        <v>4371</v>
      </c>
    </row>
    <row r="2413" spans="1:4" s="17" customFormat="1">
      <c r="A2413" s="15" t="s">
        <v>351</v>
      </c>
      <c r="B2413" s="15" t="s">
        <v>493</v>
      </c>
      <c r="C2413" s="16" t="s">
        <v>4372</v>
      </c>
      <c r="D2413" s="21" t="s">
        <v>314</v>
      </c>
    </row>
    <row r="2414" spans="1:4" s="17" customFormat="1">
      <c r="A2414" s="15" t="s">
        <v>351</v>
      </c>
      <c r="B2414" s="15" t="s">
        <v>493</v>
      </c>
      <c r="C2414" s="16" t="s">
        <v>4373</v>
      </c>
      <c r="D2414" s="21" t="s">
        <v>159</v>
      </c>
    </row>
    <row r="2415" spans="1:4" s="17" customFormat="1">
      <c r="A2415" s="15" t="s">
        <v>351</v>
      </c>
      <c r="B2415" s="15" t="s">
        <v>493</v>
      </c>
      <c r="C2415" s="16" t="s">
        <v>4374</v>
      </c>
      <c r="D2415" s="21" t="s">
        <v>4375</v>
      </c>
    </row>
    <row r="2416" spans="1:4" s="17" customFormat="1">
      <c r="A2416" s="15" t="s">
        <v>351</v>
      </c>
      <c r="B2416" s="15" t="s">
        <v>493</v>
      </c>
      <c r="C2416" s="16" t="s">
        <v>4376</v>
      </c>
      <c r="D2416" s="21" t="s">
        <v>4377</v>
      </c>
    </row>
    <row r="2417" spans="1:4" s="17" customFormat="1">
      <c r="A2417" s="15" t="s">
        <v>351</v>
      </c>
      <c r="B2417" s="15" t="s">
        <v>493</v>
      </c>
      <c r="C2417" s="16" t="s">
        <v>4378</v>
      </c>
      <c r="D2417" s="21" t="s">
        <v>4379</v>
      </c>
    </row>
    <row r="2418" spans="1:4" s="17" customFormat="1">
      <c r="A2418" s="15" t="s">
        <v>351</v>
      </c>
      <c r="B2418" s="15" t="s">
        <v>493</v>
      </c>
      <c r="C2418" s="16" t="s">
        <v>4380</v>
      </c>
      <c r="D2418" s="21" t="s">
        <v>335</v>
      </c>
    </row>
    <row r="2419" spans="1:4" s="17" customFormat="1">
      <c r="A2419" s="15" t="s">
        <v>351</v>
      </c>
      <c r="B2419" s="15" t="s">
        <v>493</v>
      </c>
      <c r="C2419" s="16" t="s">
        <v>4381</v>
      </c>
      <c r="D2419" s="21" t="s">
        <v>4382</v>
      </c>
    </row>
    <row r="2420" spans="1:4" s="17" customFormat="1">
      <c r="A2420" s="15" t="s">
        <v>351</v>
      </c>
      <c r="B2420" s="15" t="s">
        <v>493</v>
      </c>
      <c r="C2420" s="16" t="s">
        <v>4381</v>
      </c>
      <c r="D2420" s="21" t="s">
        <v>4383</v>
      </c>
    </row>
    <row r="2421" spans="1:4" s="17" customFormat="1">
      <c r="A2421" s="15" t="s">
        <v>351</v>
      </c>
      <c r="B2421" s="15" t="s">
        <v>493</v>
      </c>
      <c r="C2421" s="16" t="s">
        <v>4381</v>
      </c>
      <c r="D2421" s="21" t="s">
        <v>4384</v>
      </c>
    </row>
    <row r="2422" spans="1:4" s="17" customFormat="1">
      <c r="A2422" s="15" t="s">
        <v>351</v>
      </c>
      <c r="B2422" s="15" t="s">
        <v>493</v>
      </c>
      <c r="C2422" s="16" t="s">
        <v>4381</v>
      </c>
      <c r="D2422" s="21" t="s">
        <v>4385</v>
      </c>
    </row>
    <row r="2423" spans="1:4" s="17" customFormat="1">
      <c r="A2423" s="15" t="s">
        <v>351</v>
      </c>
      <c r="B2423" s="15" t="s">
        <v>493</v>
      </c>
      <c r="C2423" s="16" t="s">
        <v>4386</v>
      </c>
      <c r="D2423" s="21" t="s">
        <v>4387</v>
      </c>
    </row>
    <row r="2424" spans="1:4" s="17" customFormat="1">
      <c r="A2424" s="15" t="s">
        <v>351</v>
      </c>
      <c r="B2424" s="15" t="s">
        <v>493</v>
      </c>
      <c r="C2424" s="16" t="s">
        <v>4386</v>
      </c>
      <c r="D2424" s="21" t="s">
        <v>4388</v>
      </c>
    </row>
    <row r="2425" spans="1:4" s="17" customFormat="1">
      <c r="A2425" s="15" t="s">
        <v>351</v>
      </c>
      <c r="B2425" s="15" t="s">
        <v>493</v>
      </c>
      <c r="C2425" s="16" t="s">
        <v>4386</v>
      </c>
      <c r="D2425" s="21" t="s">
        <v>4389</v>
      </c>
    </row>
    <row r="2426" spans="1:4" s="17" customFormat="1">
      <c r="A2426" s="15" t="s">
        <v>351</v>
      </c>
      <c r="B2426" s="15" t="s">
        <v>493</v>
      </c>
      <c r="C2426" s="16" t="s">
        <v>4386</v>
      </c>
      <c r="D2426" s="21" t="s">
        <v>4390</v>
      </c>
    </row>
    <row r="2427" spans="1:4" s="17" customFormat="1">
      <c r="A2427" s="15" t="s">
        <v>351</v>
      </c>
      <c r="B2427" s="15" t="s">
        <v>493</v>
      </c>
      <c r="C2427" s="16" t="s">
        <v>4386</v>
      </c>
      <c r="D2427" s="21" t="s">
        <v>4391</v>
      </c>
    </row>
    <row r="2428" spans="1:4" s="17" customFormat="1">
      <c r="A2428" s="15" t="s">
        <v>351</v>
      </c>
      <c r="B2428" s="15" t="s">
        <v>493</v>
      </c>
      <c r="C2428" s="16" t="s">
        <v>4392</v>
      </c>
      <c r="D2428" s="21" t="s">
        <v>4393</v>
      </c>
    </row>
    <row r="2429" spans="1:4" s="17" customFormat="1">
      <c r="A2429" s="15" t="s">
        <v>351</v>
      </c>
      <c r="B2429" s="15" t="s">
        <v>410</v>
      </c>
      <c r="C2429" s="16" t="s">
        <v>4394</v>
      </c>
      <c r="D2429" s="21" t="s">
        <v>4395</v>
      </c>
    </row>
    <row r="2430" spans="1:4" s="17" customFormat="1">
      <c r="A2430" s="15" t="s">
        <v>351</v>
      </c>
      <c r="B2430" s="15" t="s">
        <v>410</v>
      </c>
      <c r="C2430" s="16" t="s">
        <v>4396</v>
      </c>
      <c r="D2430" s="21" t="s">
        <v>4397</v>
      </c>
    </row>
    <row r="2431" spans="1:4" s="17" customFormat="1">
      <c r="A2431" s="15" t="s">
        <v>351</v>
      </c>
      <c r="B2431" s="15" t="s">
        <v>410</v>
      </c>
      <c r="C2431" s="16" t="s">
        <v>4398</v>
      </c>
      <c r="D2431" s="21" t="s">
        <v>4399</v>
      </c>
    </row>
    <row r="2432" spans="1:4" s="17" customFormat="1">
      <c r="A2432" s="15" t="s">
        <v>351</v>
      </c>
      <c r="B2432" s="15" t="s">
        <v>410</v>
      </c>
      <c r="C2432" s="16" t="s">
        <v>4400</v>
      </c>
      <c r="D2432" s="21" t="s">
        <v>4401</v>
      </c>
    </row>
    <row r="2433" spans="1:4" s="17" customFormat="1">
      <c r="A2433" s="15" t="s">
        <v>351</v>
      </c>
      <c r="B2433" s="15" t="s">
        <v>410</v>
      </c>
      <c r="C2433" s="16" t="s">
        <v>4402</v>
      </c>
      <c r="D2433" s="21" t="s">
        <v>4403</v>
      </c>
    </row>
    <row r="2434" spans="1:4" s="17" customFormat="1">
      <c r="A2434" s="15" t="s">
        <v>351</v>
      </c>
      <c r="B2434" s="15" t="s">
        <v>410</v>
      </c>
      <c r="C2434" s="16" t="s">
        <v>4404</v>
      </c>
      <c r="D2434" s="21" t="s">
        <v>368</v>
      </c>
    </row>
    <row r="2435" spans="1:4" s="17" customFormat="1">
      <c r="A2435" s="15" t="s">
        <v>351</v>
      </c>
      <c r="B2435" s="15" t="s">
        <v>410</v>
      </c>
      <c r="C2435" s="16" t="s">
        <v>4405</v>
      </c>
      <c r="D2435" s="21" t="s">
        <v>4406</v>
      </c>
    </row>
    <row r="2436" spans="1:4" s="17" customFormat="1">
      <c r="A2436" s="15" t="s">
        <v>351</v>
      </c>
      <c r="B2436" s="15" t="s">
        <v>410</v>
      </c>
      <c r="C2436" s="16" t="s">
        <v>4407</v>
      </c>
      <c r="D2436" s="21" t="s">
        <v>2762</v>
      </c>
    </row>
    <row r="2437" spans="1:4" s="17" customFormat="1">
      <c r="A2437" s="15" t="s">
        <v>351</v>
      </c>
      <c r="B2437" s="15" t="s">
        <v>410</v>
      </c>
      <c r="C2437" s="16" t="s">
        <v>4408</v>
      </c>
      <c r="D2437" s="21" t="s">
        <v>4409</v>
      </c>
    </row>
    <row r="2438" spans="1:4" s="17" customFormat="1">
      <c r="A2438" s="15" t="s">
        <v>351</v>
      </c>
      <c r="B2438" s="15" t="s">
        <v>410</v>
      </c>
      <c r="C2438" s="16" t="s">
        <v>4410</v>
      </c>
      <c r="D2438" s="21" t="s">
        <v>4411</v>
      </c>
    </row>
    <row r="2439" spans="1:4" s="17" customFormat="1">
      <c r="A2439" s="15" t="s">
        <v>351</v>
      </c>
      <c r="B2439" s="15" t="s">
        <v>410</v>
      </c>
      <c r="C2439" s="16" t="s">
        <v>4412</v>
      </c>
      <c r="D2439" s="21" t="s">
        <v>4413</v>
      </c>
    </row>
    <row r="2440" spans="1:4" s="17" customFormat="1">
      <c r="A2440" s="15" t="s">
        <v>351</v>
      </c>
      <c r="B2440" s="15" t="s">
        <v>410</v>
      </c>
      <c r="C2440" s="16" t="s">
        <v>4414</v>
      </c>
      <c r="D2440" s="21" t="s">
        <v>52</v>
      </c>
    </row>
    <row r="2441" spans="1:4" s="17" customFormat="1">
      <c r="A2441" s="15" t="s">
        <v>351</v>
      </c>
      <c r="B2441" s="15" t="s">
        <v>410</v>
      </c>
      <c r="C2441" s="16" t="s">
        <v>4415</v>
      </c>
      <c r="D2441" s="21" t="s">
        <v>4416</v>
      </c>
    </row>
    <row r="2442" spans="1:4" s="17" customFormat="1">
      <c r="A2442" s="15" t="s">
        <v>351</v>
      </c>
      <c r="B2442" s="15" t="s">
        <v>410</v>
      </c>
      <c r="C2442" s="16" t="s">
        <v>4417</v>
      </c>
      <c r="D2442" s="21" t="s">
        <v>995</v>
      </c>
    </row>
    <row r="2443" spans="1:4" s="17" customFormat="1">
      <c r="A2443" s="15" t="s">
        <v>351</v>
      </c>
      <c r="B2443" s="15" t="s">
        <v>410</v>
      </c>
      <c r="C2443" s="16" t="s">
        <v>4418</v>
      </c>
      <c r="D2443" s="21" t="s">
        <v>4419</v>
      </c>
    </row>
    <row r="2444" spans="1:4" s="17" customFormat="1">
      <c r="A2444" s="15" t="s">
        <v>351</v>
      </c>
      <c r="B2444" s="15" t="s">
        <v>410</v>
      </c>
      <c r="C2444" s="16" t="s">
        <v>4420</v>
      </c>
      <c r="D2444" s="21" t="s">
        <v>3035</v>
      </c>
    </row>
    <row r="2445" spans="1:4" s="17" customFormat="1">
      <c r="A2445" s="15" t="s">
        <v>351</v>
      </c>
      <c r="B2445" s="15" t="s">
        <v>410</v>
      </c>
      <c r="C2445" s="16" t="s">
        <v>4421</v>
      </c>
      <c r="D2445" s="21" t="s">
        <v>80</v>
      </c>
    </row>
    <row r="2446" spans="1:4" s="17" customFormat="1">
      <c r="A2446" s="15" t="s">
        <v>351</v>
      </c>
      <c r="B2446" s="15" t="s">
        <v>410</v>
      </c>
      <c r="C2446" s="16" t="s">
        <v>528</v>
      </c>
      <c r="D2446" s="21" t="s">
        <v>529</v>
      </c>
    </row>
    <row r="2447" spans="1:4" s="17" customFormat="1">
      <c r="A2447" s="15" t="s">
        <v>351</v>
      </c>
      <c r="B2447" s="15" t="s">
        <v>410</v>
      </c>
      <c r="C2447" s="16" t="s">
        <v>4422</v>
      </c>
      <c r="D2447" s="21" t="s">
        <v>4423</v>
      </c>
    </row>
    <row r="2448" spans="1:4" s="17" customFormat="1">
      <c r="A2448" s="15" t="s">
        <v>351</v>
      </c>
      <c r="B2448" s="15" t="s">
        <v>410</v>
      </c>
      <c r="C2448" s="16" t="s">
        <v>4424</v>
      </c>
      <c r="D2448" s="21" t="s">
        <v>4425</v>
      </c>
    </row>
    <row r="2449" spans="1:4" s="17" customFormat="1">
      <c r="A2449" s="15" t="s">
        <v>351</v>
      </c>
      <c r="B2449" s="15" t="s">
        <v>410</v>
      </c>
      <c r="C2449" s="16" t="s">
        <v>4426</v>
      </c>
      <c r="D2449" s="21" t="s">
        <v>4427</v>
      </c>
    </row>
    <row r="2450" spans="1:4" s="17" customFormat="1">
      <c r="A2450" s="15" t="s">
        <v>351</v>
      </c>
      <c r="B2450" s="15" t="s">
        <v>410</v>
      </c>
      <c r="C2450" s="16" t="s">
        <v>4428</v>
      </c>
      <c r="D2450" s="21" t="s">
        <v>4429</v>
      </c>
    </row>
    <row r="2451" spans="1:4" s="17" customFormat="1">
      <c r="A2451" s="15" t="s">
        <v>351</v>
      </c>
      <c r="B2451" s="15" t="s">
        <v>420</v>
      </c>
      <c r="C2451" s="16" t="s">
        <v>602</v>
      </c>
      <c r="D2451" s="21" t="s">
        <v>4430</v>
      </c>
    </row>
    <row r="2452" spans="1:4" s="17" customFormat="1">
      <c r="A2452" s="15" t="s">
        <v>351</v>
      </c>
      <c r="B2452" s="15" t="s">
        <v>420</v>
      </c>
      <c r="C2452" s="16" t="s">
        <v>602</v>
      </c>
      <c r="D2452" s="21" t="s">
        <v>4431</v>
      </c>
    </row>
    <row r="2453" spans="1:4" s="17" customFormat="1">
      <c r="A2453" s="15" t="s">
        <v>351</v>
      </c>
      <c r="B2453" s="15" t="s">
        <v>420</v>
      </c>
      <c r="C2453" s="16" t="s">
        <v>4432</v>
      </c>
      <c r="D2453" s="21" t="s">
        <v>4433</v>
      </c>
    </row>
    <row r="2454" spans="1:4" s="17" customFormat="1">
      <c r="A2454" s="15" t="s">
        <v>351</v>
      </c>
      <c r="B2454" s="15" t="s">
        <v>420</v>
      </c>
      <c r="C2454" s="16" t="s">
        <v>4434</v>
      </c>
      <c r="D2454" s="21" t="s">
        <v>89</v>
      </c>
    </row>
    <row r="2455" spans="1:4" s="17" customFormat="1">
      <c r="A2455" s="15" t="s">
        <v>351</v>
      </c>
      <c r="B2455" s="15" t="s">
        <v>420</v>
      </c>
      <c r="C2455" s="16" t="s">
        <v>4435</v>
      </c>
      <c r="D2455" s="21" t="s">
        <v>4436</v>
      </c>
    </row>
    <row r="2456" spans="1:4" s="17" customFormat="1">
      <c r="A2456" s="15" t="s">
        <v>351</v>
      </c>
      <c r="B2456" s="15" t="s">
        <v>420</v>
      </c>
      <c r="C2456" s="16" t="s">
        <v>4437</v>
      </c>
      <c r="D2456" s="21" t="s">
        <v>4438</v>
      </c>
    </row>
    <row r="2457" spans="1:4" s="17" customFormat="1">
      <c r="A2457" s="15" t="s">
        <v>351</v>
      </c>
      <c r="B2457" s="15" t="s">
        <v>420</v>
      </c>
      <c r="C2457" s="16" t="s">
        <v>4439</v>
      </c>
      <c r="D2457" s="21" t="s">
        <v>4440</v>
      </c>
    </row>
    <row r="2458" spans="1:4" s="17" customFormat="1">
      <c r="A2458" s="15" t="s">
        <v>351</v>
      </c>
      <c r="B2458" s="15" t="s">
        <v>420</v>
      </c>
      <c r="C2458" s="16" t="s">
        <v>4441</v>
      </c>
      <c r="D2458" s="21" t="s">
        <v>4442</v>
      </c>
    </row>
    <row r="2459" spans="1:4" s="17" customFormat="1">
      <c r="A2459" s="15" t="s">
        <v>351</v>
      </c>
      <c r="B2459" s="15" t="s">
        <v>420</v>
      </c>
      <c r="C2459" s="16" t="s">
        <v>4443</v>
      </c>
      <c r="D2459" s="21" t="s">
        <v>4444</v>
      </c>
    </row>
    <row r="2460" spans="1:4" s="17" customFormat="1">
      <c r="A2460" s="15" t="s">
        <v>351</v>
      </c>
      <c r="B2460" s="15" t="s">
        <v>420</v>
      </c>
      <c r="C2460" s="16" t="s">
        <v>4445</v>
      </c>
      <c r="D2460" s="21" t="s">
        <v>4446</v>
      </c>
    </row>
    <row r="2461" spans="1:4" s="17" customFormat="1">
      <c r="A2461" s="15" t="s">
        <v>351</v>
      </c>
      <c r="B2461" s="15" t="s">
        <v>420</v>
      </c>
      <c r="C2461" s="16" t="s">
        <v>4447</v>
      </c>
      <c r="D2461" s="21" t="s">
        <v>4448</v>
      </c>
    </row>
    <row r="2462" spans="1:4" s="17" customFormat="1">
      <c r="A2462" s="15" t="s">
        <v>351</v>
      </c>
      <c r="B2462" s="15" t="s">
        <v>420</v>
      </c>
      <c r="C2462" s="16" t="s">
        <v>4449</v>
      </c>
      <c r="D2462" s="21" t="s">
        <v>4234</v>
      </c>
    </row>
    <row r="2463" spans="1:4" s="17" customFormat="1">
      <c r="A2463" s="15" t="s">
        <v>351</v>
      </c>
      <c r="B2463" s="15" t="s">
        <v>420</v>
      </c>
      <c r="C2463" s="16" t="s">
        <v>4450</v>
      </c>
      <c r="D2463" s="21" t="s">
        <v>4451</v>
      </c>
    </row>
    <row r="2464" spans="1:4" s="17" customFormat="1">
      <c r="A2464" s="15" t="s">
        <v>351</v>
      </c>
      <c r="B2464" s="15" t="s">
        <v>420</v>
      </c>
      <c r="C2464" s="16" t="s">
        <v>4452</v>
      </c>
      <c r="D2464" s="21" t="s">
        <v>4453</v>
      </c>
    </row>
    <row r="2465" spans="1:4" s="17" customFormat="1">
      <c r="A2465" s="15" t="s">
        <v>351</v>
      </c>
      <c r="B2465" s="15" t="s">
        <v>420</v>
      </c>
      <c r="C2465" s="16" t="s">
        <v>4454</v>
      </c>
      <c r="D2465" s="21" t="s">
        <v>4455</v>
      </c>
    </row>
    <row r="2466" spans="1:4" s="17" customFormat="1">
      <c r="A2466" s="15" t="s">
        <v>351</v>
      </c>
      <c r="B2466" s="15" t="s">
        <v>420</v>
      </c>
      <c r="C2466" s="16" t="s">
        <v>4456</v>
      </c>
      <c r="D2466" s="21" t="s">
        <v>4457</v>
      </c>
    </row>
    <row r="2467" spans="1:4" s="17" customFormat="1">
      <c r="A2467" s="15" t="s">
        <v>351</v>
      </c>
      <c r="B2467" s="15" t="s">
        <v>420</v>
      </c>
      <c r="C2467" s="16" t="s">
        <v>4458</v>
      </c>
      <c r="D2467" s="21" t="s">
        <v>4459</v>
      </c>
    </row>
    <row r="2468" spans="1:4" s="17" customFormat="1">
      <c r="A2468" s="15" t="s">
        <v>351</v>
      </c>
      <c r="B2468" s="15" t="s">
        <v>420</v>
      </c>
      <c r="C2468" s="16" t="s">
        <v>4460</v>
      </c>
      <c r="D2468" s="21" t="s">
        <v>4461</v>
      </c>
    </row>
    <row r="2469" spans="1:4" s="17" customFormat="1">
      <c r="A2469" s="15" t="s">
        <v>351</v>
      </c>
      <c r="B2469" s="15" t="s">
        <v>420</v>
      </c>
      <c r="C2469" s="16" t="s">
        <v>4462</v>
      </c>
      <c r="D2469" s="21" t="s">
        <v>4463</v>
      </c>
    </row>
    <row r="2470" spans="1:4" s="17" customFormat="1">
      <c r="A2470" s="15" t="s">
        <v>351</v>
      </c>
      <c r="B2470" s="15" t="s">
        <v>420</v>
      </c>
      <c r="C2470" s="16" t="s">
        <v>4464</v>
      </c>
      <c r="D2470" s="21" t="s">
        <v>3350</v>
      </c>
    </row>
    <row r="2471" spans="1:4" s="17" customFormat="1">
      <c r="A2471" s="15" t="s">
        <v>351</v>
      </c>
      <c r="B2471" s="15" t="s">
        <v>420</v>
      </c>
      <c r="C2471" s="16" t="s">
        <v>4465</v>
      </c>
      <c r="D2471" s="21" t="s">
        <v>4466</v>
      </c>
    </row>
    <row r="2472" spans="1:4" s="17" customFormat="1">
      <c r="A2472" s="15" t="s">
        <v>351</v>
      </c>
      <c r="B2472" s="15" t="s">
        <v>420</v>
      </c>
      <c r="C2472" s="16" t="s">
        <v>4467</v>
      </c>
      <c r="D2472" s="21" t="s">
        <v>1376</v>
      </c>
    </row>
    <row r="2473" spans="1:4" s="17" customFormat="1">
      <c r="A2473" s="15" t="s">
        <v>351</v>
      </c>
      <c r="B2473" s="15" t="s">
        <v>420</v>
      </c>
      <c r="C2473" s="16" t="s">
        <v>4468</v>
      </c>
      <c r="D2473" s="21" t="s">
        <v>4469</v>
      </c>
    </row>
    <row r="2474" spans="1:4" s="17" customFormat="1">
      <c r="A2474" s="15" t="s">
        <v>351</v>
      </c>
      <c r="B2474" s="15" t="s">
        <v>420</v>
      </c>
      <c r="C2474" s="16" t="s">
        <v>4470</v>
      </c>
      <c r="D2474" s="21" t="s">
        <v>4471</v>
      </c>
    </row>
    <row r="2475" spans="1:4" s="17" customFormat="1">
      <c r="A2475" s="15" t="s">
        <v>351</v>
      </c>
      <c r="B2475" s="15" t="s">
        <v>420</v>
      </c>
      <c r="C2475" s="16" t="s">
        <v>4472</v>
      </c>
      <c r="D2475" s="21" t="s">
        <v>4473</v>
      </c>
    </row>
    <row r="2476" spans="1:4" s="17" customFormat="1">
      <c r="A2476" s="15" t="s">
        <v>351</v>
      </c>
      <c r="B2476" s="15" t="s">
        <v>420</v>
      </c>
      <c r="C2476" s="16" t="s">
        <v>4474</v>
      </c>
      <c r="D2476" s="21" t="s">
        <v>4475</v>
      </c>
    </row>
    <row r="2477" spans="1:4" s="17" customFormat="1">
      <c r="A2477" s="15" t="s">
        <v>351</v>
      </c>
      <c r="B2477" s="15" t="s">
        <v>420</v>
      </c>
      <c r="C2477" s="16" t="s">
        <v>4476</v>
      </c>
      <c r="D2477" s="21" t="s">
        <v>4477</v>
      </c>
    </row>
    <row r="2478" spans="1:4" s="17" customFormat="1">
      <c r="A2478" s="15" t="s">
        <v>351</v>
      </c>
      <c r="B2478" s="15" t="s">
        <v>420</v>
      </c>
      <c r="C2478" s="16" t="s">
        <v>4478</v>
      </c>
      <c r="D2478" s="21" t="s">
        <v>4479</v>
      </c>
    </row>
    <row r="2479" spans="1:4" s="17" customFormat="1">
      <c r="A2479" s="15" t="s">
        <v>351</v>
      </c>
      <c r="B2479" s="15" t="s">
        <v>420</v>
      </c>
      <c r="C2479" s="16" t="s">
        <v>4480</v>
      </c>
      <c r="D2479" s="21" t="s">
        <v>663</v>
      </c>
    </row>
    <row r="2480" spans="1:4" s="17" customFormat="1">
      <c r="A2480" s="15" t="s">
        <v>351</v>
      </c>
      <c r="B2480" s="15" t="s">
        <v>420</v>
      </c>
      <c r="C2480" s="16" t="s">
        <v>4481</v>
      </c>
      <c r="D2480" s="21" t="s">
        <v>4482</v>
      </c>
    </row>
    <row r="2481" spans="1:4" s="17" customFormat="1">
      <c r="A2481" s="15" t="s">
        <v>351</v>
      </c>
      <c r="B2481" s="15" t="s">
        <v>420</v>
      </c>
      <c r="C2481" s="16" t="s">
        <v>4110</v>
      </c>
      <c r="D2481" s="21" t="s">
        <v>4483</v>
      </c>
    </row>
    <row r="2482" spans="1:4" s="17" customFormat="1">
      <c r="A2482" s="15" t="s">
        <v>351</v>
      </c>
      <c r="B2482" s="15" t="s">
        <v>553</v>
      </c>
      <c r="C2482" s="16" t="s">
        <v>602</v>
      </c>
      <c r="D2482" s="21" t="s">
        <v>4484</v>
      </c>
    </row>
    <row r="2483" spans="1:4" s="17" customFormat="1">
      <c r="A2483" s="15" t="s">
        <v>351</v>
      </c>
      <c r="B2483" s="15" t="s">
        <v>553</v>
      </c>
      <c r="C2483" s="16" t="s">
        <v>4485</v>
      </c>
      <c r="D2483" s="21" t="s">
        <v>4486</v>
      </c>
    </row>
    <row r="2484" spans="1:4" s="17" customFormat="1">
      <c r="A2484" s="15" t="s">
        <v>351</v>
      </c>
      <c r="B2484" s="15" t="s">
        <v>553</v>
      </c>
      <c r="C2484" s="16" t="s">
        <v>4487</v>
      </c>
      <c r="D2484" s="21" t="s">
        <v>4488</v>
      </c>
    </row>
    <row r="2485" spans="1:4" s="17" customFormat="1">
      <c r="A2485" s="15" t="s">
        <v>351</v>
      </c>
      <c r="B2485" s="15" t="s">
        <v>553</v>
      </c>
      <c r="C2485" s="16" t="s">
        <v>4489</v>
      </c>
      <c r="D2485" s="21" t="s">
        <v>4490</v>
      </c>
    </row>
    <row r="2486" spans="1:4" s="17" customFormat="1">
      <c r="A2486" s="15" t="s">
        <v>351</v>
      </c>
      <c r="B2486" s="15" t="s">
        <v>553</v>
      </c>
      <c r="C2486" s="16" t="s">
        <v>4491</v>
      </c>
      <c r="D2486" s="21" t="s">
        <v>4492</v>
      </c>
    </row>
    <row r="2487" spans="1:4" s="17" customFormat="1">
      <c r="A2487" s="15" t="s">
        <v>351</v>
      </c>
      <c r="B2487" s="15" t="s">
        <v>553</v>
      </c>
      <c r="C2487" s="16" t="s">
        <v>4493</v>
      </c>
      <c r="D2487" s="21" t="s">
        <v>4494</v>
      </c>
    </row>
    <row r="2488" spans="1:4" s="17" customFormat="1">
      <c r="A2488" s="15" t="s">
        <v>351</v>
      </c>
      <c r="B2488" s="15" t="s">
        <v>553</v>
      </c>
      <c r="C2488" s="16" t="s">
        <v>4495</v>
      </c>
      <c r="D2488" s="21" t="s">
        <v>4496</v>
      </c>
    </row>
    <row r="2489" spans="1:4" s="17" customFormat="1">
      <c r="A2489" s="15" t="s">
        <v>351</v>
      </c>
      <c r="B2489" s="15" t="s">
        <v>553</v>
      </c>
      <c r="C2489" s="16" t="s">
        <v>4497</v>
      </c>
      <c r="D2489" s="21" t="s">
        <v>4498</v>
      </c>
    </row>
    <row r="2490" spans="1:4" s="17" customFormat="1">
      <c r="A2490" s="15" t="s">
        <v>351</v>
      </c>
      <c r="B2490" s="15" t="s">
        <v>553</v>
      </c>
      <c r="C2490" s="16" t="s">
        <v>4499</v>
      </c>
      <c r="D2490" s="21" t="s">
        <v>4500</v>
      </c>
    </row>
    <row r="2491" spans="1:4" s="17" customFormat="1">
      <c r="A2491" s="15" t="s">
        <v>351</v>
      </c>
      <c r="B2491" s="15" t="s">
        <v>553</v>
      </c>
      <c r="C2491" s="16" t="s">
        <v>354</v>
      </c>
      <c r="D2491" s="21" t="s">
        <v>4501</v>
      </c>
    </row>
    <row r="2492" spans="1:4" s="17" customFormat="1">
      <c r="A2492" s="15" t="s">
        <v>351</v>
      </c>
      <c r="B2492" s="15" t="s">
        <v>553</v>
      </c>
      <c r="C2492" s="16" t="s">
        <v>4502</v>
      </c>
      <c r="D2492" s="21" t="s">
        <v>4503</v>
      </c>
    </row>
    <row r="2493" spans="1:4" s="17" customFormat="1">
      <c r="A2493" s="15" t="s">
        <v>351</v>
      </c>
      <c r="B2493" s="15" t="s">
        <v>553</v>
      </c>
      <c r="C2493" s="16" t="s">
        <v>4504</v>
      </c>
      <c r="D2493" s="21" t="s">
        <v>4505</v>
      </c>
    </row>
    <row r="2494" spans="1:4" s="17" customFormat="1">
      <c r="A2494" s="15" t="s">
        <v>351</v>
      </c>
      <c r="B2494" s="15" t="s">
        <v>553</v>
      </c>
      <c r="C2494" s="16" t="s">
        <v>4506</v>
      </c>
      <c r="D2494" s="21" t="s">
        <v>4507</v>
      </c>
    </row>
    <row r="2495" spans="1:4" s="17" customFormat="1">
      <c r="A2495" s="15" t="s">
        <v>351</v>
      </c>
      <c r="B2495" s="15" t="s">
        <v>553</v>
      </c>
      <c r="C2495" s="16" t="s">
        <v>554</v>
      </c>
      <c r="D2495" s="21" t="s">
        <v>555</v>
      </c>
    </row>
    <row r="2496" spans="1:4" s="17" customFormat="1">
      <c r="A2496" s="15" t="s">
        <v>351</v>
      </c>
      <c r="B2496" s="15" t="s">
        <v>553</v>
      </c>
      <c r="C2496" s="16" t="s">
        <v>4508</v>
      </c>
      <c r="D2496" s="21" t="s">
        <v>4509</v>
      </c>
    </row>
    <row r="2497" spans="1:4" s="17" customFormat="1">
      <c r="A2497" s="15" t="s">
        <v>351</v>
      </c>
      <c r="B2497" s="15" t="s">
        <v>553</v>
      </c>
      <c r="C2497" s="16" t="s">
        <v>4510</v>
      </c>
      <c r="D2497" s="21" t="s">
        <v>4511</v>
      </c>
    </row>
    <row r="2498" spans="1:4" s="17" customFormat="1">
      <c r="A2498" s="15" t="s">
        <v>351</v>
      </c>
      <c r="B2498" s="15" t="s">
        <v>553</v>
      </c>
      <c r="C2498" s="16" t="s">
        <v>4512</v>
      </c>
      <c r="D2498" s="21" t="s">
        <v>4513</v>
      </c>
    </row>
    <row r="2499" spans="1:4" s="17" customFormat="1">
      <c r="A2499" s="15" t="s">
        <v>351</v>
      </c>
      <c r="B2499" s="15" t="s">
        <v>553</v>
      </c>
      <c r="C2499" s="16" t="s">
        <v>4514</v>
      </c>
      <c r="D2499" s="21" t="s">
        <v>4515</v>
      </c>
    </row>
    <row r="2500" spans="1:4" s="17" customFormat="1">
      <c r="A2500" s="15" t="s">
        <v>351</v>
      </c>
      <c r="B2500" s="15" t="s">
        <v>553</v>
      </c>
      <c r="C2500" s="16" t="s">
        <v>4516</v>
      </c>
      <c r="D2500" s="21" t="s">
        <v>39</v>
      </c>
    </row>
    <row r="2501" spans="1:4" s="17" customFormat="1">
      <c r="A2501" s="15" t="s">
        <v>351</v>
      </c>
      <c r="B2501" s="15" t="s">
        <v>553</v>
      </c>
      <c r="C2501" s="16" t="s">
        <v>4517</v>
      </c>
      <c r="D2501" s="21" t="s">
        <v>4518</v>
      </c>
    </row>
    <row r="2502" spans="1:4" s="17" customFormat="1">
      <c r="A2502" s="15" t="s">
        <v>351</v>
      </c>
      <c r="B2502" s="15" t="s">
        <v>553</v>
      </c>
      <c r="C2502" s="16" t="s">
        <v>4519</v>
      </c>
      <c r="D2502" s="21" t="s">
        <v>4520</v>
      </c>
    </row>
    <row r="2503" spans="1:4" s="17" customFormat="1">
      <c r="A2503" s="15" t="s">
        <v>351</v>
      </c>
      <c r="B2503" s="15" t="s">
        <v>553</v>
      </c>
      <c r="C2503" s="16" t="s">
        <v>4521</v>
      </c>
      <c r="D2503" s="21" t="s">
        <v>4522</v>
      </c>
    </row>
    <row r="2504" spans="1:4" s="17" customFormat="1">
      <c r="A2504" s="15" t="s">
        <v>351</v>
      </c>
      <c r="B2504" s="15" t="s">
        <v>553</v>
      </c>
      <c r="C2504" s="16" t="s">
        <v>4523</v>
      </c>
      <c r="D2504" s="21" t="s">
        <v>171</v>
      </c>
    </row>
    <row r="2505" spans="1:4" s="17" customFormat="1">
      <c r="A2505" s="15" t="s">
        <v>351</v>
      </c>
      <c r="B2505" s="15" t="s">
        <v>553</v>
      </c>
      <c r="C2505" s="16" t="s">
        <v>4524</v>
      </c>
      <c r="D2505" s="21" t="s">
        <v>2983</v>
      </c>
    </row>
    <row r="2506" spans="1:4" s="17" customFormat="1">
      <c r="A2506" s="15" t="s">
        <v>351</v>
      </c>
      <c r="B2506" s="15" t="s">
        <v>553</v>
      </c>
      <c r="C2506" s="16" t="s">
        <v>4525</v>
      </c>
      <c r="D2506" s="21" t="s">
        <v>89</v>
      </c>
    </row>
    <row r="2507" spans="1:4" s="17" customFormat="1">
      <c r="A2507" s="15" t="s">
        <v>351</v>
      </c>
      <c r="B2507" s="15" t="s">
        <v>553</v>
      </c>
      <c r="C2507" s="16" t="s">
        <v>4526</v>
      </c>
      <c r="D2507" s="21" t="s">
        <v>4527</v>
      </c>
    </row>
    <row r="2508" spans="1:4" s="17" customFormat="1">
      <c r="A2508" s="15" t="s">
        <v>351</v>
      </c>
      <c r="B2508" s="15" t="s">
        <v>553</v>
      </c>
      <c r="C2508" s="16" t="s">
        <v>4528</v>
      </c>
      <c r="D2508" s="21" t="s">
        <v>4339</v>
      </c>
    </row>
    <row r="2509" spans="1:4" s="17" customFormat="1">
      <c r="A2509" s="15" t="s">
        <v>351</v>
      </c>
      <c r="B2509" s="15" t="s">
        <v>553</v>
      </c>
      <c r="C2509" s="16" t="s">
        <v>4529</v>
      </c>
      <c r="D2509" s="21" t="s">
        <v>1473</v>
      </c>
    </row>
    <row r="2510" spans="1:4" s="17" customFormat="1">
      <c r="A2510" s="15" t="s">
        <v>351</v>
      </c>
      <c r="B2510" s="15" t="s">
        <v>553</v>
      </c>
      <c r="C2510" s="16" t="s">
        <v>4530</v>
      </c>
      <c r="D2510" s="21" t="s">
        <v>4531</v>
      </c>
    </row>
    <row r="2511" spans="1:4" s="17" customFormat="1">
      <c r="A2511" s="15" t="s">
        <v>351</v>
      </c>
      <c r="B2511" s="15" t="s">
        <v>553</v>
      </c>
      <c r="C2511" s="16" t="s">
        <v>4532</v>
      </c>
      <c r="D2511" s="21" t="s">
        <v>4533</v>
      </c>
    </row>
    <row r="2512" spans="1:4" s="17" customFormat="1">
      <c r="A2512" s="15" t="s">
        <v>351</v>
      </c>
      <c r="B2512" s="15" t="s">
        <v>553</v>
      </c>
      <c r="C2512" s="16" t="s">
        <v>4534</v>
      </c>
      <c r="D2512" s="21" t="s">
        <v>4535</v>
      </c>
    </row>
    <row r="2513" spans="1:4" s="17" customFormat="1">
      <c r="A2513" s="15" t="s">
        <v>351</v>
      </c>
      <c r="B2513" s="15" t="s">
        <v>553</v>
      </c>
      <c r="C2513" s="16" t="s">
        <v>4536</v>
      </c>
      <c r="D2513" s="21" t="s">
        <v>4537</v>
      </c>
    </row>
    <row r="2514" spans="1:4" s="17" customFormat="1">
      <c r="A2514" s="15" t="s">
        <v>351</v>
      </c>
      <c r="B2514" s="15" t="s">
        <v>553</v>
      </c>
      <c r="C2514" s="16" t="s">
        <v>4538</v>
      </c>
      <c r="D2514" s="21" t="s">
        <v>353</v>
      </c>
    </row>
    <row r="2515" spans="1:4" s="17" customFormat="1">
      <c r="A2515" s="15" t="s">
        <v>351</v>
      </c>
      <c r="B2515" s="15" t="s">
        <v>553</v>
      </c>
      <c r="C2515" s="16" t="s">
        <v>4539</v>
      </c>
      <c r="D2515" s="21" t="s">
        <v>4540</v>
      </c>
    </row>
    <row r="2516" spans="1:4" s="17" customFormat="1">
      <c r="A2516" s="15" t="s">
        <v>351</v>
      </c>
      <c r="B2516" s="15" t="s">
        <v>553</v>
      </c>
      <c r="C2516" s="16" t="s">
        <v>4539</v>
      </c>
      <c r="D2516" s="21" t="s">
        <v>4541</v>
      </c>
    </row>
    <row r="2517" spans="1:4" s="17" customFormat="1">
      <c r="A2517" s="15" t="s">
        <v>351</v>
      </c>
      <c r="B2517" s="15" t="s">
        <v>553</v>
      </c>
      <c r="C2517" s="16" t="s">
        <v>4539</v>
      </c>
      <c r="D2517" s="21" t="s">
        <v>4542</v>
      </c>
    </row>
    <row r="2518" spans="1:4" s="17" customFormat="1">
      <c r="A2518" s="15" t="s">
        <v>351</v>
      </c>
      <c r="B2518" s="15" t="s">
        <v>553</v>
      </c>
      <c r="C2518" s="16" t="s">
        <v>4539</v>
      </c>
      <c r="D2518" s="21" t="s">
        <v>4543</v>
      </c>
    </row>
    <row r="2519" spans="1:4" s="17" customFormat="1">
      <c r="A2519" s="15" t="s">
        <v>351</v>
      </c>
      <c r="B2519" s="15" t="s">
        <v>553</v>
      </c>
      <c r="C2519" s="16" t="s">
        <v>4539</v>
      </c>
      <c r="D2519" s="21" t="s">
        <v>4544</v>
      </c>
    </row>
    <row r="2520" spans="1:4" s="17" customFormat="1">
      <c r="A2520" s="15" t="s">
        <v>351</v>
      </c>
      <c r="B2520" s="15" t="s">
        <v>553</v>
      </c>
      <c r="C2520" s="16" t="s">
        <v>4539</v>
      </c>
      <c r="D2520" s="21" t="s">
        <v>4545</v>
      </c>
    </row>
    <row r="2521" spans="1:4" s="17" customFormat="1">
      <c r="A2521" s="15" t="s">
        <v>351</v>
      </c>
      <c r="B2521" s="15" t="s">
        <v>553</v>
      </c>
      <c r="C2521" s="16" t="s">
        <v>4539</v>
      </c>
      <c r="D2521" s="21" t="s">
        <v>4546</v>
      </c>
    </row>
    <row r="2522" spans="1:4" s="17" customFormat="1">
      <c r="A2522" s="15" t="s">
        <v>351</v>
      </c>
      <c r="B2522" s="15" t="s">
        <v>553</v>
      </c>
      <c r="C2522" s="16" t="s">
        <v>4539</v>
      </c>
      <c r="D2522" s="21" t="s">
        <v>4547</v>
      </c>
    </row>
    <row r="2523" spans="1:4" s="17" customFormat="1">
      <c r="A2523" s="15" t="s">
        <v>351</v>
      </c>
      <c r="B2523" s="15" t="s">
        <v>553</v>
      </c>
      <c r="C2523" s="16" t="s">
        <v>4110</v>
      </c>
      <c r="D2523" s="21" t="s">
        <v>4548</v>
      </c>
    </row>
    <row r="2524" spans="1:4" s="17" customFormat="1">
      <c r="A2524" s="15" t="s">
        <v>382</v>
      </c>
      <c r="B2524" s="15" t="s">
        <v>511</v>
      </c>
      <c r="C2524" s="16" t="s">
        <v>4549</v>
      </c>
      <c r="D2524" s="21" t="s">
        <v>3111</v>
      </c>
    </row>
    <row r="2525" spans="1:4" s="17" customFormat="1">
      <c r="A2525" s="15" t="s">
        <v>382</v>
      </c>
      <c r="B2525" s="15" t="s">
        <v>511</v>
      </c>
      <c r="C2525" s="16" t="s">
        <v>4550</v>
      </c>
      <c r="D2525" s="21" t="s">
        <v>190</v>
      </c>
    </row>
    <row r="2526" spans="1:4" s="17" customFormat="1">
      <c r="A2526" s="15" t="s">
        <v>382</v>
      </c>
      <c r="B2526" s="15" t="s">
        <v>511</v>
      </c>
      <c r="C2526" s="16" t="s">
        <v>4551</v>
      </c>
      <c r="D2526" s="21" t="s">
        <v>3976</v>
      </c>
    </row>
    <row r="2527" spans="1:4" s="17" customFormat="1">
      <c r="A2527" s="15" t="s">
        <v>382</v>
      </c>
      <c r="B2527" s="15" t="s">
        <v>511</v>
      </c>
      <c r="C2527" s="16" t="s">
        <v>4552</v>
      </c>
      <c r="D2527" s="21" t="s">
        <v>4553</v>
      </c>
    </row>
    <row r="2528" spans="1:4" s="17" customFormat="1">
      <c r="A2528" s="15" t="s">
        <v>382</v>
      </c>
      <c r="B2528" s="15" t="s">
        <v>511</v>
      </c>
      <c r="C2528" s="16" t="s">
        <v>4554</v>
      </c>
      <c r="D2528" s="21" t="s">
        <v>4555</v>
      </c>
    </row>
    <row r="2529" spans="1:4" s="17" customFormat="1">
      <c r="A2529" s="15" t="s">
        <v>382</v>
      </c>
      <c r="B2529" s="15" t="s">
        <v>511</v>
      </c>
      <c r="C2529" s="16" t="s">
        <v>4556</v>
      </c>
      <c r="D2529" s="21" t="s">
        <v>2891</v>
      </c>
    </row>
    <row r="2530" spans="1:4" s="17" customFormat="1">
      <c r="A2530" s="15" t="s">
        <v>382</v>
      </c>
      <c r="B2530" s="15" t="s">
        <v>511</v>
      </c>
      <c r="C2530" s="16" t="s">
        <v>4557</v>
      </c>
      <c r="D2530" s="21" t="s">
        <v>4558</v>
      </c>
    </row>
    <row r="2531" spans="1:4" s="17" customFormat="1">
      <c r="A2531" s="15" t="s">
        <v>382</v>
      </c>
      <c r="B2531" s="15" t="s">
        <v>511</v>
      </c>
      <c r="C2531" s="16" t="s">
        <v>4559</v>
      </c>
      <c r="D2531" s="21" t="s">
        <v>1670</v>
      </c>
    </row>
    <row r="2532" spans="1:4" s="17" customFormat="1">
      <c r="A2532" s="15" t="s">
        <v>382</v>
      </c>
      <c r="B2532" s="15" t="s">
        <v>511</v>
      </c>
      <c r="C2532" s="16" t="s">
        <v>4560</v>
      </c>
      <c r="D2532" s="21" t="s">
        <v>4561</v>
      </c>
    </row>
    <row r="2533" spans="1:4" s="17" customFormat="1">
      <c r="A2533" s="15" t="s">
        <v>382</v>
      </c>
      <c r="B2533" s="15" t="s">
        <v>511</v>
      </c>
      <c r="C2533" s="16" t="s">
        <v>4562</v>
      </c>
      <c r="D2533" s="21" t="s">
        <v>4563</v>
      </c>
    </row>
    <row r="2534" spans="1:4" s="17" customFormat="1">
      <c r="A2534" s="15" t="s">
        <v>382</v>
      </c>
      <c r="B2534" s="15" t="s">
        <v>511</v>
      </c>
      <c r="C2534" s="16" t="s">
        <v>4564</v>
      </c>
      <c r="D2534" s="21" t="s">
        <v>4565</v>
      </c>
    </row>
    <row r="2535" spans="1:4" s="17" customFormat="1">
      <c r="A2535" s="15" t="s">
        <v>382</v>
      </c>
      <c r="B2535" s="15" t="s">
        <v>511</v>
      </c>
      <c r="C2535" s="16" t="s">
        <v>4566</v>
      </c>
      <c r="D2535" s="21" t="s">
        <v>802</v>
      </c>
    </row>
    <row r="2536" spans="1:4" s="17" customFormat="1">
      <c r="A2536" s="15" t="s">
        <v>382</v>
      </c>
      <c r="B2536" s="15" t="s">
        <v>511</v>
      </c>
      <c r="C2536" s="16" t="s">
        <v>4567</v>
      </c>
      <c r="D2536" s="21" t="s">
        <v>4568</v>
      </c>
    </row>
    <row r="2537" spans="1:4" s="17" customFormat="1">
      <c r="A2537" s="15" t="s">
        <v>382</v>
      </c>
      <c r="B2537" s="15" t="s">
        <v>511</v>
      </c>
      <c r="C2537" s="16" t="s">
        <v>4569</v>
      </c>
      <c r="D2537" s="21" t="s">
        <v>1473</v>
      </c>
    </row>
    <row r="2538" spans="1:4" s="17" customFormat="1">
      <c r="A2538" s="15" t="s">
        <v>382</v>
      </c>
      <c r="B2538" s="15" t="s">
        <v>511</v>
      </c>
      <c r="C2538" s="16" t="s">
        <v>4570</v>
      </c>
      <c r="D2538" s="21" t="s">
        <v>4571</v>
      </c>
    </row>
    <row r="2539" spans="1:4" s="17" customFormat="1">
      <c r="A2539" s="15" t="s">
        <v>382</v>
      </c>
      <c r="B2539" s="15" t="s">
        <v>511</v>
      </c>
      <c r="C2539" s="16" t="s">
        <v>4572</v>
      </c>
      <c r="D2539" s="21" t="s">
        <v>4573</v>
      </c>
    </row>
    <row r="2540" spans="1:4" s="17" customFormat="1">
      <c r="A2540" s="15" t="s">
        <v>382</v>
      </c>
      <c r="B2540" s="15" t="s">
        <v>511</v>
      </c>
      <c r="C2540" s="16" t="s">
        <v>4574</v>
      </c>
      <c r="D2540" s="21" t="s">
        <v>2738</v>
      </c>
    </row>
    <row r="2541" spans="1:4" s="17" customFormat="1">
      <c r="A2541" s="15" t="s">
        <v>382</v>
      </c>
      <c r="B2541" s="15" t="s">
        <v>511</v>
      </c>
      <c r="C2541" s="16" t="s">
        <v>4575</v>
      </c>
      <c r="D2541" s="21" t="s">
        <v>4576</v>
      </c>
    </row>
    <row r="2542" spans="1:4" s="17" customFormat="1">
      <c r="A2542" s="15" t="s">
        <v>382</v>
      </c>
      <c r="B2542" s="15" t="s">
        <v>511</v>
      </c>
      <c r="C2542" s="16" t="s">
        <v>4577</v>
      </c>
      <c r="D2542" s="21" t="s">
        <v>464</v>
      </c>
    </row>
    <row r="2543" spans="1:4" s="17" customFormat="1">
      <c r="A2543" s="15" t="s">
        <v>382</v>
      </c>
      <c r="B2543" s="15" t="s">
        <v>511</v>
      </c>
      <c r="C2543" s="16" t="s">
        <v>4578</v>
      </c>
      <c r="D2543" s="21" t="s">
        <v>4579</v>
      </c>
    </row>
    <row r="2544" spans="1:4" s="17" customFormat="1">
      <c r="A2544" s="15" t="s">
        <v>382</v>
      </c>
      <c r="B2544" s="15" t="s">
        <v>511</v>
      </c>
      <c r="C2544" s="16" t="s">
        <v>4580</v>
      </c>
      <c r="D2544" s="21" t="s">
        <v>808</v>
      </c>
    </row>
    <row r="2545" spans="1:4" s="17" customFormat="1">
      <c r="A2545" s="15" t="s">
        <v>382</v>
      </c>
      <c r="B2545" s="15" t="s">
        <v>511</v>
      </c>
      <c r="C2545" s="16" t="s">
        <v>4581</v>
      </c>
      <c r="D2545" s="21" t="s">
        <v>552</v>
      </c>
    </row>
    <row r="2546" spans="1:4" s="17" customFormat="1">
      <c r="A2546" s="15" t="s">
        <v>382</v>
      </c>
      <c r="B2546" s="15" t="s">
        <v>511</v>
      </c>
      <c r="C2546" s="16" t="s">
        <v>4582</v>
      </c>
      <c r="D2546" s="21" t="s">
        <v>285</v>
      </c>
    </row>
    <row r="2547" spans="1:4" s="17" customFormat="1">
      <c r="A2547" s="15" t="s">
        <v>382</v>
      </c>
      <c r="B2547" s="15" t="s">
        <v>511</v>
      </c>
      <c r="C2547" s="16" t="s">
        <v>4583</v>
      </c>
      <c r="D2547" s="21" t="s">
        <v>4584</v>
      </c>
    </row>
    <row r="2548" spans="1:4" s="17" customFormat="1">
      <c r="A2548" s="15" t="s">
        <v>382</v>
      </c>
      <c r="B2548" s="15" t="s">
        <v>511</v>
      </c>
      <c r="C2548" s="16" t="s">
        <v>4585</v>
      </c>
      <c r="D2548" s="21" t="s">
        <v>1391</v>
      </c>
    </row>
    <row r="2549" spans="1:4" s="17" customFormat="1">
      <c r="A2549" s="15" t="s">
        <v>382</v>
      </c>
      <c r="B2549" s="15" t="s">
        <v>511</v>
      </c>
      <c r="C2549" s="16" t="s">
        <v>4586</v>
      </c>
      <c r="D2549" s="21" t="s">
        <v>3037</v>
      </c>
    </row>
    <row r="2550" spans="1:4" s="17" customFormat="1">
      <c r="A2550" s="15" t="s">
        <v>382</v>
      </c>
      <c r="B2550" s="15" t="s">
        <v>511</v>
      </c>
      <c r="C2550" s="16" t="s">
        <v>4587</v>
      </c>
      <c r="D2550" s="21" t="s">
        <v>4588</v>
      </c>
    </row>
    <row r="2551" spans="1:4" s="17" customFormat="1">
      <c r="A2551" s="15" t="s">
        <v>382</v>
      </c>
      <c r="B2551" s="15" t="s">
        <v>511</v>
      </c>
      <c r="C2551" s="16" t="s">
        <v>4589</v>
      </c>
      <c r="D2551" s="21" t="s">
        <v>171</v>
      </c>
    </row>
    <row r="2552" spans="1:4" s="17" customFormat="1">
      <c r="A2552" s="15" t="s">
        <v>382</v>
      </c>
      <c r="B2552" s="15" t="s">
        <v>511</v>
      </c>
      <c r="C2552" s="16" t="s">
        <v>4590</v>
      </c>
      <c r="D2552" s="21" t="s">
        <v>4591</v>
      </c>
    </row>
    <row r="2553" spans="1:4" s="17" customFormat="1">
      <c r="A2553" s="15" t="s">
        <v>382</v>
      </c>
      <c r="B2553" s="15" t="s">
        <v>511</v>
      </c>
      <c r="C2553" s="16" t="s">
        <v>4592</v>
      </c>
      <c r="D2553" s="21" t="s">
        <v>1651</v>
      </c>
    </row>
    <row r="2554" spans="1:4" s="17" customFormat="1">
      <c r="A2554" s="15" t="s">
        <v>382</v>
      </c>
      <c r="B2554" s="15" t="s">
        <v>511</v>
      </c>
      <c r="C2554" s="16" t="s">
        <v>4593</v>
      </c>
      <c r="D2554" s="21" t="s">
        <v>4594</v>
      </c>
    </row>
    <row r="2555" spans="1:4" s="17" customFormat="1">
      <c r="A2555" s="15" t="s">
        <v>382</v>
      </c>
      <c r="B2555" s="15" t="s">
        <v>415</v>
      </c>
      <c r="C2555" s="16" t="s">
        <v>4595</v>
      </c>
      <c r="D2555" s="21" t="s">
        <v>4596</v>
      </c>
    </row>
    <row r="2556" spans="1:4" s="17" customFormat="1">
      <c r="A2556" s="15" t="s">
        <v>382</v>
      </c>
      <c r="B2556" s="15" t="s">
        <v>415</v>
      </c>
      <c r="C2556" s="16" t="s">
        <v>4597</v>
      </c>
      <c r="D2556" s="21" t="s">
        <v>1824</v>
      </c>
    </row>
    <row r="2557" spans="1:4" s="17" customFormat="1">
      <c r="A2557" s="15" t="s">
        <v>382</v>
      </c>
      <c r="B2557" s="15" t="s">
        <v>415</v>
      </c>
      <c r="C2557" s="16" t="s">
        <v>4598</v>
      </c>
      <c r="D2557" s="21" t="s">
        <v>106</v>
      </c>
    </row>
    <row r="2558" spans="1:4" s="17" customFormat="1">
      <c r="A2558" s="15" t="s">
        <v>382</v>
      </c>
      <c r="B2558" s="15" t="s">
        <v>415</v>
      </c>
      <c r="C2558" s="16" t="s">
        <v>4599</v>
      </c>
      <c r="D2558" s="21" t="s">
        <v>3386</v>
      </c>
    </row>
    <row r="2559" spans="1:4" s="17" customFormat="1">
      <c r="A2559" s="15" t="s">
        <v>382</v>
      </c>
      <c r="B2559" s="15" t="s">
        <v>415</v>
      </c>
      <c r="C2559" s="16" t="s">
        <v>4600</v>
      </c>
      <c r="D2559" s="21" t="s">
        <v>4601</v>
      </c>
    </row>
    <row r="2560" spans="1:4" s="17" customFormat="1">
      <c r="A2560" s="15" t="s">
        <v>382</v>
      </c>
      <c r="B2560" s="15" t="s">
        <v>415</v>
      </c>
      <c r="C2560" s="16" t="s">
        <v>4602</v>
      </c>
      <c r="D2560" s="21" t="s">
        <v>1979</v>
      </c>
    </row>
    <row r="2561" spans="1:4" s="17" customFormat="1">
      <c r="A2561" s="15" t="s">
        <v>382</v>
      </c>
      <c r="B2561" s="15" t="s">
        <v>415</v>
      </c>
      <c r="C2561" s="16" t="s">
        <v>4603</v>
      </c>
      <c r="D2561" s="21" t="s">
        <v>4604</v>
      </c>
    </row>
    <row r="2562" spans="1:4" s="17" customFormat="1">
      <c r="A2562" s="15" t="s">
        <v>382</v>
      </c>
      <c r="B2562" s="15" t="s">
        <v>415</v>
      </c>
      <c r="C2562" s="16" t="s">
        <v>524</v>
      </c>
      <c r="D2562" s="21" t="s">
        <v>525</v>
      </c>
    </row>
    <row r="2563" spans="1:4" s="17" customFormat="1">
      <c r="A2563" s="15" t="s">
        <v>382</v>
      </c>
      <c r="B2563" s="15" t="s">
        <v>415</v>
      </c>
      <c r="C2563" s="16" t="s">
        <v>4605</v>
      </c>
      <c r="D2563" s="21" t="s">
        <v>842</v>
      </c>
    </row>
    <row r="2564" spans="1:4" s="17" customFormat="1">
      <c r="A2564" s="15" t="s">
        <v>382</v>
      </c>
      <c r="B2564" s="15" t="s">
        <v>415</v>
      </c>
      <c r="C2564" s="16" t="s">
        <v>4606</v>
      </c>
      <c r="D2564" s="21" t="s">
        <v>4607</v>
      </c>
    </row>
    <row r="2565" spans="1:4" s="17" customFormat="1">
      <c r="A2565" s="15" t="s">
        <v>382</v>
      </c>
      <c r="B2565" s="15" t="s">
        <v>415</v>
      </c>
      <c r="C2565" s="16" t="s">
        <v>4608</v>
      </c>
      <c r="D2565" s="21" t="s">
        <v>1473</v>
      </c>
    </row>
    <row r="2566" spans="1:4" s="17" customFormat="1">
      <c r="A2566" s="15" t="s">
        <v>382</v>
      </c>
      <c r="B2566" s="15" t="s">
        <v>415</v>
      </c>
      <c r="C2566" s="16" t="s">
        <v>4609</v>
      </c>
      <c r="D2566" s="21" t="s">
        <v>4610</v>
      </c>
    </row>
    <row r="2567" spans="1:4" s="17" customFormat="1">
      <c r="A2567" s="15" t="s">
        <v>382</v>
      </c>
      <c r="B2567" s="15" t="s">
        <v>415</v>
      </c>
      <c r="C2567" s="16" t="s">
        <v>4611</v>
      </c>
      <c r="D2567" s="21" t="s">
        <v>4416</v>
      </c>
    </row>
    <row r="2568" spans="1:4" s="17" customFormat="1">
      <c r="A2568" s="15" t="s">
        <v>382</v>
      </c>
      <c r="B2568" s="15" t="s">
        <v>415</v>
      </c>
      <c r="C2568" s="16" t="s">
        <v>4612</v>
      </c>
      <c r="D2568" s="21" t="s">
        <v>587</v>
      </c>
    </row>
    <row r="2569" spans="1:4" s="17" customFormat="1">
      <c r="A2569" s="15" t="s">
        <v>382</v>
      </c>
      <c r="B2569" s="15" t="s">
        <v>415</v>
      </c>
      <c r="C2569" s="16" t="s">
        <v>4613</v>
      </c>
      <c r="D2569" s="21" t="s">
        <v>484</v>
      </c>
    </row>
    <row r="2570" spans="1:4" s="17" customFormat="1">
      <c r="A2570" s="15" t="s">
        <v>382</v>
      </c>
      <c r="B2570" s="15" t="s">
        <v>415</v>
      </c>
      <c r="C2570" s="16" t="s">
        <v>4614</v>
      </c>
      <c r="D2570" s="21" t="s">
        <v>4615</v>
      </c>
    </row>
    <row r="2571" spans="1:4" s="17" customFormat="1">
      <c r="A2571" s="15" t="s">
        <v>382</v>
      </c>
      <c r="B2571" s="15" t="s">
        <v>415</v>
      </c>
      <c r="C2571" s="16" t="s">
        <v>4616</v>
      </c>
      <c r="D2571" s="21" t="s">
        <v>4617</v>
      </c>
    </row>
    <row r="2572" spans="1:4" s="17" customFormat="1">
      <c r="A2572" s="15" t="s">
        <v>382</v>
      </c>
      <c r="B2572" s="15" t="s">
        <v>415</v>
      </c>
      <c r="C2572" s="16" t="s">
        <v>383</v>
      </c>
      <c r="D2572" s="21" t="s">
        <v>384</v>
      </c>
    </row>
    <row r="2573" spans="1:4" s="17" customFormat="1">
      <c r="A2573" s="15" t="s">
        <v>382</v>
      </c>
      <c r="B2573" s="15" t="s">
        <v>415</v>
      </c>
      <c r="C2573" s="16" t="s">
        <v>4618</v>
      </c>
      <c r="D2573" s="21" t="s">
        <v>169</v>
      </c>
    </row>
    <row r="2574" spans="1:4" s="17" customFormat="1">
      <c r="A2574" s="15" t="s">
        <v>382</v>
      </c>
      <c r="B2574" s="15" t="s">
        <v>415</v>
      </c>
      <c r="C2574" s="16" t="s">
        <v>4619</v>
      </c>
      <c r="D2574" s="21" t="s">
        <v>4620</v>
      </c>
    </row>
    <row r="2575" spans="1:4" s="17" customFormat="1">
      <c r="A2575" s="15" t="s">
        <v>382</v>
      </c>
      <c r="B2575" s="15" t="s">
        <v>415</v>
      </c>
      <c r="C2575" s="16" t="s">
        <v>4621</v>
      </c>
      <c r="D2575" s="21" t="s">
        <v>4622</v>
      </c>
    </row>
    <row r="2576" spans="1:4" s="17" customFormat="1">
      <c r="A2576" s="15" t="s">
        <v>382</v>
      </c>
      <c r="B2576" s="15" t="s">
        <v>413</v>
      </c>
      <c r="C2576" s="16" t="s">
        <v>4623</v>
      </c>
      <c r="D2576" s="21" t="s">
        <v>4624</v>
      </c>
    </row>
    <row r="2577" spans="1:4" s="17" customFormat="1">
      <c r="A2577" s="15" t="s">
        <v>382</v>
      </c>
      <c r="B2577" s="15" t="s">
        <v>413</v>
      </c>
      <c r="C2577" s="16" t="s">
        <v>4625</v>
      </c>
      <c r="D2577" s="21" t="s">
        <v>889</v>
      </c>
    </row>
    <row r="2578" spans="1:4" s="17" customFormat="1">
      <c r="A2578" s="15" t="s">
        <v>382</v>
      </c>
      <c r="B2578" s="15" t="s">
        <v>413</v>
      </c>
      <c r="C2578" s="16" t="s">
        <v>4626</v>
      </c>
      <c r="D2578" s="21" t="s">
        <v>674</v>
      </c>
    </row>
    <row r="2579" spans="1:4" s="17" customFormat="1">
      <c r="A2579" s="15" t="s">
        <v>382</v>
      </c>
      <c r="B2579" s="15" t="s">
        <v>413</v>
      </c>
      <c r="C2579" s="16" t="s">
        <v>4627</v>
      </c>
      <c r="D2579" s="21" t="s">
        <v>4628</v>
      </c>
    </row>
    <row r="2580" spans="1:4" s="17" customFormat="1">
      <c r="A2580" s="15" t="s">
        <v>382</v>
      </c>
      <c r="B2580" s="15" t="s">
        <v>413</v>
      </c>
      <c r="C2580" s="16" t="s">
        <v>4629</v>
      </c>
      <c r="D2580" s="21" t="s">
        <v>4630</v>
      </c>
    </row>
    <row r="2581" spans="1:4" s="17" customFormat="1">
      <c r="A2581" s="15" t="s">
        <v>382</v>
      </c>
      <c r="B2581" s="15" t="s">
        <v>413</v>
      </c>
      <c r="C2581" s="16" t="s">
        <v>4631</v>
      </c>
      <c r="D2581" s="21" t="s">
        <v>4632</v>
      </c>
    </row>
    <row r="2582" spans="1:4" s="17" customFormat="1">
      <c r="A2582" s="15" t="s">
        <v>382</v>
      </c>
      <c r="B2582" s="15" t="s">
        <v>413</v>
      </c>
      <c r="C2582" s="16" t="s">
        <v>4633</v>
      </c>
      <c r="D2582" s="21" t="s">
        <v>4634</v>
      </c>
    </row>
    <row r="2583" spans="1:4" s="17" customFormat="1">
      <c r="A2583" s="15" t="s">
        <v>382</v>
      </c>
      <c r="B2583" s="15" t="s">
        <v>413</v>
      </c>
      <c r="C2583" s="16" t="s">
        <v>4635</v>
      </c>
      <c r="D2583" s="21" t="s">
        <v>4636</v>
      </c>
    </row>
    <row r="2584" spans="1:4" s="17" customFormat="1">
      <c r="A2584" s="15" t="s">
        <v>382</v>
      </c>
      <c r="B2584" s="15" t="s">
        <v>413</v>
      </c>
      <c r="C2584" s="16" t="s">
        <v>4637</v>
      </c>
      <c r="D2584" s="21" t="s">
        <v>159</v>
      </c>
    </row>
    <row r="2585" spans="1:4" s="17" customFormat="1">
      <c r="A2585" s="15" t="s">
        <v>382</v>
      </c>
      <c r="B2585" s="15" t="s">
        <v>413</v>
      </c>
      <c r="C2585" s="16" t="s">
        <v>4638</v>
      </c>
      <c r="D2585" s="21" t="s">
        <v>527</v>
      </c>
    </row>
    <row r="2586" spans="1:4" s="17" customFormat="1">
      <c r="A2586" s="15" t="s">
        <v>382</v>
      </c>
      <c r="B2586" s="15" t="s">
        <v>413</v>
      </c>
      <c r="C2586" s="16" t="s">
        <v>4639</v>
      </c>
      <c r="D2586" s="21" t="s">
        <v>4640</v>
      </c>
    </row>
    <row r="2587" spans="1:4" s="17" customFormat="1">
      <c r="A2587" s="15" t="s">
        <v>382</v>
      </c>
      <c r="B2587" s="15" t="s">
        <v>413</v>
      </c>
      <c r="C2587" s="16" t="s">
        <v>4641</v>
      </c>
      <c r="D2587" s="21" t="s">
        <v>4642</v>
      </c>
    </row>
    <row r="2588" spans="1:4" s="17" customFormat="1">
      <c r="A2588" s="15" t="s">
        <v>382</v>
      </c>
      <c r="B2588" s="15" t="s">
        <v>413</v>
      </c>
      <c r="C2588" s="16" t="s">
        <v>4643</v>
      </c>
      <c r="D2588" s="21" t="s">
        <v>153</v>
      </c>
    </row>
    <row r="2589" spans="1:4" s="17" customFormat="1">
      <c r="A2589" s="15" t="s">
        <v>382</v>
      </c>
      <c r="B2589" s="15" t="s">
        <v>413</v>
      </c>
      <c r="C2589" s="16" t="s">
        <v>4644</v>
      </c>
      <c r="D2589" s="21" t="s">
        <v>644</v>
      </c>
    </row>
    <row r="2590" spans="1:4" s="17" customFormat="1">
      <c r="A2590" s="15" t="s">
        <v>382</v>
      </c>
      <c r="B2590" s="15" t="s">
        <v>413</v>
      </c>
      <c r="C2590" s="16" t="s">
        <v>4645</v>
      </c>
      <c r="D2590" s="21" t="s">
        <v>315</v>
      </c>
    </row>
    <row r="2591" spans="1:4" s="17" customFormat="1">
      <c r="A2591" s="15" t="s">
        <v>382</v>
      </c>
      <c r="B2591" s="15" t="s">
        <v>413</v>
      </c>
      <c r="C2591" s="16" t="s">
        <v>4646</v>
      </c>
      <c r="D2591" s="21" t="s">
        <v>4647</v>
      </c>
    </row>
    <row r="2592" spans="1:4" s="17" customFormat="1">
      <c r="A2592" s="15" t="s">
        <v>382</v>
      </c>
      <c r="B2592" s="15" t="s">
        <v>413</v>
      </c>
      <c r="C2592" s="16" t="s">
        <v>4648</v>
      </c>
      <c r="D2592" s="21" t="s">
        <v>4649</v>
      </c>
    </row>
    <row r="2593" spans="1:4" s="17" customFormat="1">
      <c r="A2593" s="15" t="s">
        <v>382</v>
      </c>
      <c r="B2593" s="15" t="s">
        <v>413</v>
      </c>
      <c r="C2593" s="16" t="s">
        <v>4650</v>
      </c>
      <c r="D2593" s="21" t="s">
        <v>4651</v>
      </c>
    </row>
    <row r="2594" spans="1:4" s="17" customFormat="1">
      <c r="A2594" s="15" t="s">
        <v>382</v>
      </c>
      <c r="B2594" s="15" t="s">
        <v>413</v>
      </c>
      <c r="C2594" s="16" t="s">
        <v>4652</v>
      </c>
      <c r="D2594" s="21" t="s">
        <v>4653</v>
      </c>
    </row>
    <row r="2595" spans="1:4" s="17" customFormat="1">
      <c r="A2595" s="15" t="s">
        <v>382</v>
      </c>
      <c r="B2595" s="15" t="s">
        <v>413</v>
      </c>
      <c r="C2595" s="16" t="s">
        <v>4654</v>
      </c>
      <c r="D2595" s="21" t="s">
        <v>295</v>
      </c>
    </row>
    <row r="2596" spans="1:4" s="17" customFormat="1">
      <c r="A2596" s="15" t="s">
        <v>382</v>
      </c>
      <c r="B2596" s="15" t="s">
        <v>413</v>
      </c>
      <c r="C2596" s="16" t="s">
        <v>4655</v>
      </c>
      <c r="D2596" s="21" t="s">
        <v>4656</v>
      </c>
    </row>
    <row r="2597" spans="1:4" s="17" customFormat="1">
      <c r="A2597" s="15" t="s">
        <v>382</v>
      </c>
      <c r="B2597" s="15" t="s">
        <v>413</v>
      </c>
      <c r="C2597" s="16" t="s">
        <v>4657</v>
      </c>
      <c r="D2597" s="21" t="s">
        <v>57</v>
      </c>
    </row>
    <row r="2598" spans="1:4" s="17" customFormat="1">
      <c r="A2598" s="15" t="s">
        <v>382</v>
      </c>
      <c r="B2598" s="15" t="s">
        <v>413</v>
      </c>
      <c r="C2598" s="16" t="s">
        <v>4658</v>
      </c>
      <c r="D2598" s="21" t="s">
        <v>4659</v>
      </c>
    </row>
    <row r="2599" spans="1:4" s="17" customFormat="1">
      <c r="A2599" s="15" t="s">
        <v>382</v>
      </c>
      <c r="B2599" s="15" t="s">
        <v>413</v>
      </c>
      <c r="C2599" s="16" t="s">
        <v>4660</v>
      </c>
      <c r="D2599" s="21" t="s">
        <v>4661</v>
      </c>
    </row>
    <row r="2600" spans="1:4" s="17" customFormat="1">
      <c r="A2600" s="15" t="s">
        <v>382</v>
      </c>
      <c r="B2600" s="15" t="s">
        <v>413</v>
      </c>
      <c r="C2600" s="16" t="s">
        <v>4662</v>
      </c>
      <c r="D2600" s="21" t="s">
        <v>4663</v>
      </c>
    </row>
    <row r="2601" spans="1:4" s="17" customFormat="1">
      <c r="A2601" s="15" t="s">
        <v>382</v>
      </c>
      <c r="B2601" s="15" t="s">
        <v>413</v>
      </c>
      <c r="C2601" s="16" t="s">
        <v>4664</v>
      </c>
      <c r="D2601" s="21" t="s">
        <v>4665</v>
      </c>
    </row>
    <row r="2602" spans="1:4" s="17" customFormat="1">
      <c r="A2602" s="15" t="s">
        <v>382</v>
      </c>
      <c r="B2602" s="15" t="s">
        <v>413</v>
      </c>
      <c r="C2602" s="16" t="s">
        <v>4666</v>
      </c>
      <c r="D2602" s="21" t="s">
        <v>4667</v>
      </c>
    </row>
    <row r="2603" spans="1:4" s="17" customFormat="1">
      <c r="A2603" s="15" t="s">
        <v>382</v>
      </c>
      <c r="B2603" s="15" t="s">
        <v>413</v>
      </c>
      <c r="C2603" s="16" t="s">
        <v>4668</v>
      </c>
      <c r="D2603" s="21" t="s">
        <v>4669</v>
      </c>
    </row>
    <row r="2604" spans="1:4" s="17" customFormat="1">
      <c r="A2604" s="15" t="s">
        <v>382</v>
      </c>
      <c r="B2604" s="15" t="s">
        <v>413</v>
      </c>
      <c r="C2604" s="16" t="s">
        <v>4670</v>
      </c>
      <c r="D2604" s="21" t="s">
        <v>4671</v>
      </c>
    </row>
    <row r="2605" spans="1:4" s="17" customFormat="1">
      <c r="A2605" s="15" t="s">
        <v>197</v>
      </c>
      <c r="B2605" s="15" t="s">
        <v>511</v>
      </c>
      <c r="C2605" s="16" t="s">
        <v>602</v>
      </c>
      <c r="D2605" s="21" t="s">
        <v>4672</v>
      </c>
    </row>
    <row r="2606" spans="1:4" s="17" customFormat="1">
      <c r="A2606" s="15" t="s">
        <v>197</v>
      </c>
      <c r="B2606" s="15" t="s">
        <v>511</v>
      </c>
      <c r="C2606" s="16" t="s">
        <v>602</v>
      </c>
      <c r="D2606" s="21" t="s">
        <v>4673</v>
      </c>
    </row>
    <row r="2607" spans="1:4" s="17" customFormat="1">
      <c r="A2607" s="15" t="s">
        <v>197</v>
      </c>
      <c r="B2607" s="15" t="s">
        <v>511</v>
      </c>
      <c r="C2607" s="16" t="s">
        <v>602</v>
      </c>
      <c r="D2607" s="21" t="s">
        <v>4674</v>
      </c>
    </row>
    <row r="2608" spans="1:4" s="17" customFormat="1">
      <c r="A2608" s="15" t="s">
        <v>197</v>
      </c>
      <c r="B2608" s="15" t="s">
        <v>511</v>
      </c>
      <c r="C2608" s="16" t="s">
        <v>602</v>
      </c>
      <c r="D2608" s="21" t="s">
        <v>4675</v>
      </c>
    </row>
    <row r="2609" spans="1:4" s="17" customFormat="1">
      <c r="A2609" s="15" t="s">
        <v>197</v>
      </c>
      <c r="B2609" s="15" t="s">
        <v>511</v>
      </c>
      <c r="C2609" s="16" t="s">
        <v>602</v>
      </c>
      <c r="D2609" s="21" t="s">
        <v>4676</v>
      </c>
    </row>
    <row r="2610" spans="1:4" s="17" customFormat="1">
      <c r="A2610" s="15" t="s">
        <v>197</v>
      </c>
      <c r="B2610" s="15" t="s">
        <v>511</v>
      </c>
      <c r="C2610" s="16" t="s">
        <v>602</v>
      </c>
      <c r="D2610" s="21" t="s">
        <v>4677</v>
      </c>
    </row>
    <row r="2611" spans="1:4" s="17" customFormat="1">
      <c r="A2611" s="15" t="s">
        <v>197</v>
      </c>
      <c r="B2611" s="15" t="s">
        <v>511</v>
      </c>
      <c r="C2611" s="16" t="s">
        <v>602</v>
      </c>
      <c r="D2611" s="21" t="s">
        <v>4678</v>
      </c>
    </row>
    <row r="2612" spans="1:4" s="17" customFormat="1">
      <c r="A2612" s="15" t="s">
        <v>197</v>
      </c>
      <c r="B2612" s="15" t="s">
        <v>511</v>
      </c>
      <c r="C2612" s="16" t="s">
        <v>4679</v>
      </c>
      <c r="D2612" s="21" t="s">
        <v>190</v>
      </c>
    </row>
    <row r="2613" spans="1:4" s="17" customFormat="1">
      <c r="A2613" s="15" t="s">
        <v>197</v>
      </c>
      <c r="B2613" s="15" t="s">
        <v>511</v>
      </c>
      <c r="C2613" s="16" t="s">
        <v>4680</v>
      </c>
      <c r="D2613" s="21" t="s">
        <v>4681</v>
      </c>
    </row>
    <row r="2614" spans="1:4" s="17" customFormat="1">
      <c r="A2614" s="15" t="s">
        <v>197</v>
      </c>
      <c r="B2614" s="15" t="s">
        <v>511</v>
      </c>
      <c r="C2614" s="16" t="s">
        <v>4682</v>
      </c>
      <c r="D2614" s="21" t="s">
        <v>4683</v>
      </c>
    </row>
    <row r="2615" spans="1:4" s="17" customFormat="1">
      <c r="A2615" s="15" t="s">
        <v>197</v>
      </c>
      <c r="B2615" s="15" t="s">
        <v>511</v>
      </c>
      <c r="C2615" s="16" t="s">
        <v>4684</v>
      </c>
      <c r="D2615" s="21" t="s">
        <v>4685</v>
      </c>
    </row>
    <row r="2616" spans="1:4" s="17" customFormat="1">
      <c r="A2616" s="15" t="s">
        <v>197</v>
      </c>
      <c r="B2616" s="15" t="s">
        <v>511</v>
      </c>
      <c r="C2616" s="16" t="s">
        <v>4686</v>
      </c>
      <c r="D2616" s="21" t="s">
        <v>4687</v>
      </c>
    </row>
    <row r="2617" spans="1:4" s="17" customFormat="1">
      <c r="A2617" s="15" t="s">
        <v>197</v>
      </c>
      <c r="B2617" s="15" t="s">
        <v>511</v>
      </c>
      <c r="C2617" s="16" t="s">
        <v>4688</v>
      </c>
      <c r="D2617" s="21" t="s">
        <v>4689</v>
      </c>
    </row>
    <row r="2618" spans="1:4" s="17" customFormat="1">
      <c r="A2618" s="15" t="s">
        <v>197</v>
      </c>
      <c r="B2618" s="15" t="s">
        <v>511</v>
      </c>
      <c r="C2618" s="16" t="s">
        <v>4690</v>
      </c>
      <c r="D2618" s="21" t="s">
        <v>4691</v>
      </c>
    </row>
    <row r="2619" spans="1:4" s="17" customFormat="1">
      <c r="A2619" s="15" t="s">
        <v>197</v>
      </c>
      <c r="B2619" s="15" t="s">
        <v>511</v>
      </c>
      <c r="C2619" s="16" t="s">
        <v>4692</v>
      </c>
      <c r="D2619" s="21" t="s">
        <v>4693</v>
      </c>
    </row>
    <row r="2620" spans="1:4" s="17" customFormat="1">
      <c r="A2620" s="15" t="s">
        <v>197</v>
      </c>
      <c r="B2620" s="15" t="s">
        <v>511</v>
      </c>
      <c r="C2620" s="16" t="s">
        <v>4694</v>
      </c>
      <c r="D2620" s="21" t="s">
        <v>4695</v>
      </c>
    </row>
    <row r="2621" spans="1:4" s="17" customFormat="1">
      <c r="A2621" s="15" t="s">
        <v>197</v>
      </c>
      <c r="B2621" s="15" t="s">
        <v>511</v>
      </c>
      <c r="C2621" s="16" t="s">
        <v>4696</v>
      </c>
      <c r="D2621" s="21" t="s">
        <v>4697</v>
      </c>
    </row>
    <row r="2622" spans="1:4" s="17" customFormat="1">
      <c r="A2622" s="15" t="s">
        <v>197</v>
      </c>
      <c r="B2622" s="15" t="s">
        <v>511</v>
      </c>
      <c r="C2622" s="16" t="s">
        <v>4698</v>
      </c>
      <c r="D2622" s="21" t="s">
        <v>4699</v>
      </c>
    </row>
    <row r="2623" spans="1:4" s="17" customFormat="1">
      <c r="A2623" s="15" t="s">
        <v>197</v>
      </c>
      <c r="B2623" s="15" t="s">
        <v>511</v>
      </c>
      <c r="C2623" s="16" t="s">
        <v>4700</v>
      </c>
      <c r="D2623" s="21" t="s">
        <v>4701</v>
      </c>
    </row>
    <row r="2624" spans="1:4" s="17" customFormat="1">
      <c r="A2624" s="15" t="s">
        <v>197</v>
      </c>
      <c r="B2624" s="15" t="s">
        <v>511</v>
      </c>
      <c r="C2624" s="16" t="s">
        <v>4702</v>
      </c>
      <c r="D2624" s="21" t="s">
        <v>484</v>
      </c>
    </row>
    <row r="2625" spans="1:4" s="17" customFormat="1">
      <c r="A2625" s="15" t="s">
        <v>197</v>
      </c>
      <c r="B2625" s="15" t="s">
        <v>511</v>
      </c>
      <c r="C2625" s="16" t="s">
        <v>4703</v>
      </c>
      <c r="D2625" s="21" t="s">
        <v>4704</v>
      </c>
    </row>
    <row r="2626" spans="1:4" s="17" customFormat="1">
      <c r="A2626" s="15" t="s">
        <v>197</v>
      </c>
      <c r="B2626" s="15" t="s">
        <v>511</v>
      </c>
      <c r="C2626" s="16" t="s">
        <v>4705</v>
      </c>
      <c r="D2626" s="21" t="s">
        <v>4706</v>
      </c>
    </row>
    <row r="2627" spans="1:4" s="17" customFormat="1">
      <c r="A2627" s="15" t="s">
        <v>197</v>
      </c>
      <c r="B2627" s="15" t="s">
        <v>511</v>
      </c>
      <c r="C2627" s="16" t="s">
        <v>4707</v>
      </c>
      <c r="D2627" s="21" t="s">
        <v>4708</v>
      </c>
    </row>
    <row r="2628" spans="1:4" s="17" customFormat="1">
      <c r="A2628" s="15" t="s">
        <v>197</v>
      </c>
      <c r="B2628" s="15" t="s">
        <v>511</v>
      </c>
      <c r="C2628" s="16" t="s">
        <v>4709</v>
      </c>
      <c r="D2628" s="21" t="s">
        <v>4710</v>
      </c>
    </row>
    <row r="2629" spans="1:4" s="17" customFormat="1">
      <c r="A2629" s="15" t="s">
        <v>197</v>
      </c>
      <c r="B2629" s="15" t="s">
        <v>511</v>
      </c>
      <c r="C2629" s="16" t="s">
        <v>4711</v>
      </c>
      <c r="D2629" s="21" t="s">
        <v>4712</v>
      </c>
    </row>
    <row r="2630" spans="1:4" s="17" customFormat="1">
      <c r="A2630" s="15" t="s">
        <v>197</v>
      </c>
      <c r="B2630" s="15" t="s">
        <v>511</v>
      </c>
      <c r="C2630" s="16" t="s">
        <v>4713</v>
      </c>
      <c r="D2630" s="21" t="s">
        <v>4714</v>
      </c>
    </row>
    <row r="2631" spans="1:4" s="17" customFormat="1">
      <c r="A2631" s="15" t="s">
        <v>197</v>
      </c>
      <c r="B2631" s="15" t="s">
        <v>511</v>
      </c>
      <c r="C2631" s="16" t="s">
        <v>4715</v>
      </c>
      <c r="D2631" s="21" t="s">
        <v>4716</v>
      </c>
    </row>
    <row r="2632" spans="1:4" s="17" customFormat="1">
      <c r="A2632" s="15" t="s">
        <v>197</v>
      </c>
      <c r="B2632" s="15" t="s">
        <v>511</v>
      </c>
      <c r="C2632" s="16" t="s">
        <v>4717</v>
      </c>
      <c r="D2632" s="21" t="s">
        <v>4718</v>
      </c>
    </row>
    <row r="2633" spans="1:4" s="17" customFormat="1">
      <c r="A2633" s="15" t="s">
        <v>197</v>
      </c>
      <c r="B2633" s="15" t="s">
        <v>415</v>
      </c>
      <c r="C2633" s="16" t="s">
        <v>4719</v>
      </c>
      <c r="D2633" s="21" t="s">
        <v>4720</v>
      </c>
    </row>
    <row r="2634" spans="1:4" s="17" customFormat="1">
      <c r="A2634" s="15" t="s">
        <v>197</v>
      </c>
      <c r="B2634" s="15" t="s">
        <v>415</v>
      </c>
      <c r="C2634" s="16" t="s">
        <v>4721</v>
      </c>
      <c r="D2634" s="21" t="s">
        <v>4722</v>
      </c>
    </row>
    <row r="2635" spans="1:4" s="17" customFormat="1">
      <c r="A2635" s="15" t="s">
        <v>197</v>
      </c>
      <c r="B2635" s="15" t="s">
        <v>415</v>
      </c>
      <c r="C2635" s="16" t="s">
        <v>4723</v>
      </c>
      <c r="D2635" s="21" t="s">
        <v>4724</v>
      </c>
    </row>
    <row r="2636" spans="1:4" s="17" customFormat="1">
      <c r="A2636" s="15" t="s">
        <v>197</v>
      </c>
      <c r="B2636" s="15" t="s">
        <v>415</v>
      </c>
      <c r="C2636" s="16" t="s">
        <v>4725</v>
      </c>
      <c r="D2636" s="21" t="s">
        <v>3493</v>
      </c>
    </row>
    <row r="2637" spans="1:4" s="17" customFormat="1">
      <c r="A2637" s="15" t="s">
        <v>197</v>
      </c>
      <c r="B2637" s="15" t="s">
        <v>415</v>
      </c>
      <c r="C2637" s="16" t="s">
        <v>4726</v>
      </c>
      <c r="D2637" s="21" t="s">
        <v>3874</v>
      </c>
    </row>
    <row r="2638" spans="1:4" s="17" customFormat="1">
      <c r="A2638" s="15" t="s">
        <v>197</v>
      </c>
      <c r="B2638" s="15" t="s">
        <v>415</v>
      </c>
      <c r="C2638" s="16" t="s">
        <v>4727</v>
      </c>
      <c r="D2638" s="21" t="s">
        <v>4728</v>
      </c>
    </row>
    <row r="2639" spans="1:4" s="17" customFormat="1">
      <c r="A2639" s="15" t="s">
        <v>197</v>
      </c>
      <c r="B2639" s="15" t="s">
        <v>415</v>
      </c>
      <c r="C2639" s="16" t="s">
        <v>4729</v>
      </c>
      <c r="D2639" s="21" t="s">
        <v>4730</v>
      </c>
    </row>
    <row r="2640" spans="1:4" s="17" customFormat="1">
      <c r="A2640" s="15" t="s">
        <v>197</v>
      </c>
      <c r="B2640" s="15" t="s">
        <v>415</v>
      </c>
      <c r="C2640" s="16" t="s">
        <v>4731</v>
      </c>
      <c r="D2640" s="21" t="s">
        <v>1181</v>
      </c>
    </row>
    <row r="2641" spans="1:4" s="17" customFormat="1">
      <c r="A2641" s="15" t="s">
        <v>197</v>
      </c>
      <c r="B2641" s="15" t="s">
        <v>415</v>
      </c>
      <c r="C2641" s="16" t="s">
        <v>4732</v>
      </c>
      <c r="D2641" s="21" t="s">
        <v>4733</v>
      </c>
    </row>
    <row r="2642" spans="1:4" s="17" customFormat="1">
      <c r="A2642" s="15" t="s">
        <v>197</v>
      </c>
      <c r="B2642" s="15" t="s">
        <v>415</v>
      </c>
      <c r="C2642" s="16" t="s">
        <v>4734</v>
      </c>
      <c r="D2642" s="21" t="s">
        <v>4735</v>
      </c>
    </row>
    <row r="2643" spans="1:4" s="17" customFormat="1">
      <c r="A2643" s="15" t="s">
        <v>197</v>
      </c>
      <c r="B2643" s="15" t="s">
        <v>415</v>
      </c>
      <c r="C2643" s="16" t="s">
        <v>4736</v>
      </c>
      <c r="D2643" s="21" t="s">
        <v>4737</v>
      </c>
    </row>
    <row r="2644" spans="1:4" s="17" customFormat="1">
      <c r="A2644" s="15" t="s">
        <v>197</v>
      </c>
      <c r="B2644" s="15" t="s">
        <v>415</v>
      </c>
      <c r="C2644" s="16" t="s">
        <v>4738</v>
      </c>
      <c r="D2644" s="21" t="s">
        <v>2292</v>
      </c>
    </row>
    <row r="2645" spans="1:4" s="17" customFormat="1">
      <c r="A2645" s="15" t="s">
        <v>197</v>
      </c>
      <c r="B2645" s="15" t="s">
        <v>415</v>
      </c>
      <c r="C2645" s="16" t="s">
        <v>4739</v>
      </c>
      <c r="D2645" s="21" t="s">
        <v>2692</v>
      </c>
    </row>
    <row r="2646" spans="1:4" s="17" customFormat="1">
      <c r="A2646" s="15" t="s">
        <v>197</v>
      </c>
      <c r="B2646" s="15" t="s">
        <v>415</v>
      </c>
      <c r="C2646" s="16" t="s">
        <v>4740</v>
      </c>
      <c r="D2646" s="21" t="s">
        <v>4741</v>
      </c>
    </row>
    <row r="2647" spans="1:4" s="17" customFormat="1">
      <c r="A2647" s="15" t="s">
        <v>197</v>
      </c>
      <c r="B2647" s="15" t="s">
        <v>415</v>
      </c>
      <c r="C2647" s="16" t="s">
        <v>4742</v>
      </c>
      <c r="D2647" s="21" t="s">
        <v>4743</v>
      </c>
    </row>
    <row r="2648" spans="1:4" s="17" customFormat="1">
      <c r="A2648" s="15" t="s">
        <v>197</v>
      </c>
      <c r="B2648" s="15" t="s">
        <v>415</v>
      </c>
      <c r="C2648" s="16" t="s">
        <v>4744</v>
      </c>
      <c r="D2648" s="21" t="s">
        <v>2173</v>
      </c>
    </row>
    <row r="2649" spans="1:4" s="17" customFormat="1">
      <c r="A2649" s="15" t="s">
        <v>197</v>
      </c>
      <c r="B2649" s="15" t="s">
        <v>415</v>
      </c>
      <c r="C2649" s="16" t="s">
        <v>4745</v>
      </c>
      <c r="D2649" s="21" t="s">
        <v>4746</v>
      </c>
    </row>
    <row r="2650" spans="1:4" s="17" customFormat="1">
      <c r="A2650" s="15" t="s">
        <v>197</v>
      </c>
      <c r="B2650" s="15" t="s">
        <v>415</v>
      </c>
      <c r="C2650" s="16" t="s">
        <v>4747</v>
      </c>
      <c r="D2650" s="21" t="s">
        <v>1045</v>
      </c>
    </row>
    <row r="2651" spans="1:4" s="17" customFormat="1">
      <c r="A2651" s="15" t="s">
        <v>197</v>
      </c>
      <c r="B2651" s="15" t="s">
        <v>415</v>
      </c>
      <c r="C2651" s="16" t="s">
        <v>4748</v>
      </c>
      <c r="D2651" s="21" t="s">
        <v>4749</v>
      </c>
    </row>
    <row r="2652" spans="1:4" s="17" customFormat="1">
      <c r="A2652" s="15" t="s">
        <v>197</v>
      </c>
      <c r="B2652" s="15" t="s">
        <v>415</v>
      </c>
      <c r="C2652" s="16" t="s">
        <v>4750</v>
      </c>
      <c r="D2652" s="21" t="s">
        <v>521</v>
      </c>
    </row>
    <row r="2653" spans="1:4" s="17" customFormat="1">
      <c r="A2653" s="15" t="s">
        <v>197</v>
      </c>
      <c r="B2653" s="15" t="s">
        <v>415</v>
      </c>
      <c r="C2653" s="16" t="s">
        <v>4751</v>
      </c>
      <c r="D2653" s="21" t="s">
        <v>4752</v>
      </c>
    </row>
    <row r="2654" spans="1:4" s="17" customFormat="1">
      <c r="A2654" s="15" t="s">
        <v>197</v>
      </c>
      <c r="B2654" s="15" t="s">
        <v>415</v>
      </c>
      <c r="C2654" s="16" t="s">
        <v>4753</v>
      </c>
      <c r="D2654" s="21" t="s">
        <v>4754</v>
      </c>
    </row>
    <row r="2655" spans="1:4" s="17" customFormat="1">
      <c r="A2655" s="15" t="s">
        <v>197</v>
      </c>
      <c r="B2655" s="15" t="s">
        <v>413</v>
      </c>
      <c r="C2655" s="16" t="s">
        <v>4755</v>
      </c>
      <c r="D2655" s="21" t="s">
        <v>4756</v>
      </c>
    </row>
    <row r="2656" spans="1:4" s="17" customFormat="1">
      <c r="A2656" s="15" t="s">
        <v>197</v>
      </c>
      <c r="B2656" s="15" t="s">
        <v>413</v>
      </c>
      <c r="C2656" s="16" t="s">
        <v>4757</v>
      </c>
      <c r="D2656" s="21" t="s">
        <v>4758</v>
      </c>
    </row>
    <row r="2657" spans="1:4" s="17" customFormat="1">
      <c r="A2657" s="15" t="s">
        <v>197</v>
      </c>
      <c r="B2657" s="15" t="s">
        <v>413</v>
      </c>
      <c r="C2657" s="16" t="s">
        <v>4759</v>
      </c>
      <c r="D2657" s="21" t="s">
        <v>4760</v>
      </c>
    </row>
    <row r="2658" spans="1:4" s="17" customFormat="1">
      <c r="A2658" s="15" t="s">
        <v>197</v>
      </c>
      <c r="B2658" s="15" t="s">
        <v>413</v>
      </c>
      <c r="C2658" s="16" t="s">
        <v>4761</v>
      </c>
      <c r="D2658" s="21" t="s">
        <v>4762</v>
      </c>
    </row>
    <row r="2659" spans="1:4" s="17" customFormat="1">
      <c r="A2659" s="15" t="s">
        <v>197</v>
      </c>
      <c r="B2659" s="15" t="s">
        <v>413</v>
      </c>
      <c r="C2659" s="16" t="s">
        <v>4763</v>
      </c>
      <c r="D2659" s="21" t="s">
        <v>4764</v>
      </c>
    </row>
    <row r="2660" spans="1:4" s="17" customFormat="1">
      <c r="A2660" s="15" t="s">
        <v>197</v>
      </c>
      <c r="B2660" s="15" t="s">
        <v>413</v>
      </c>
      <c r="C2660" s="16" t="s">
        <v>4765</v>
      </c>
      <c r="D2660" s="21" t="s">
        <v>4766</v>
      </c>
    </row>
    <row r="2661" spans="1:4" s="17" customFormat="1">
      <c r="A2661" s="15" t="s">
        <v>197</v>
      </c>
      <c r="B2661" s="15" t="s">
        <v>413</v>
      </c>
      <c r="C2661" s="16" t="s">
        <v>4767</v>
      </c>
      <c r="D2661" s="21" t="s">
        <v>4768</v>
      </c>
    </row>
    <row r="2662" spans="1:4" s="17" customFormat="1">
      <c r="A2662" s="15" t="s">
        <v>197</v>
      </c>
      <c r="B2662" s="15" t="s">
        <v>413</v>
      </c>
      <c r="C2662" s="16" t="s">
        <v>4769</v>
      </c>
      <c r="D2662" s="21" t="s">
        <v>4770</v>
      </c>
    </row>
    <row r="2663" spans="1:4" s="17" customFormat="1">
      <c r="A2663" s="15" t="s">
        <v>197</v>
      </c>
      <c r="B2663" s="15" t="s">
        <v>413</v>
      </c>
      <c r="C2663" s="16" t="s">
        <v>4771</v>
      </c>
      <c r="D2663" s="21" t="s">
        <v>4772</v>
      </c>
    </row>
    <row r="2664" spans="1:4" s="17" customFormat="1">
      <c r="A2664" s="15" t="s">
        <v>197</v>
      </c>
      <c r="B2664" s="15" t="s">
        <v>413</v>
      </c>
      <c r="C2664" s="16" t="s">
        <v>4773</v>
      </c>
      <c r="D2664" s="21" t="s">
        <v>4774</v>
      </c>
    </row>
    <row r="2665" spans="1:4" s="17" customFormat="1">
      <c r="A2665" s="15" t="s">
        <v>197</v>
      </c>
      <c r="B2665" s="15" t="s">
        <v>413</v>
      </c>
      <c r="C2665" s="16" t="s">
        <v>4775</v>
      </c>
      <c r="D2665" s="21" t="s">
        <v>4776</v>
      </c>
    </row>
    <row r="2666" spans="1:4" s="17" customFormat="1">
      <c r="A2666" s="15" t="s">
        <v>197</v>
      </c>
      <c r="B2666" s="15" t="s">
        <v>413</v>
      </c>
      <c r="C2666" s="16" t="s">
        <v>423</v>
      </c>
      <c r="D2666" s="21" t="s">
        <v>424</v>
      </c>
    </row>
    <row r="2667" spans="1:4" s="17" customFormat="1">
      <c r="A2667" s="15" t="s">
        <v>197</v>
      </c>
      <c r="B2667" s="15" t="s">
        <v>413</v>
      </c>
      <c r="C2667" s="16" t="s">
        <v>4777</v>
      </c>
      <c r="D2667" s="21" t="s">
        <v>4778</v>
      </c>
    </row>
    <row r="2668" spans="1:4" s="17" customFormat="1">
      <c r="A2668" s="15" t="s">
        <v>197</v>
      </c>
      <c r="B2668" s="15" t="s">
        <v>413</v>
      </c>
      <c r="C2668" s="16" t="s">
        <v>4779</v>
      </c>
      <c r="D2668" s="21" t="s">
        <v>4780</v>
      </c>
    </row>
    <row r="2669" spans="1:4" s="17" customFormat="1">
      <c r="A2669" s="15" t="s">
        <v>197</v>
      </c>
      <c r="B2669" s="15" t="s">
        <v>413</v>
      </c>
      <c r="C2669" s="16" t="s">
        <v>4781</v>
      </c>
      <c r="D2669" s="21" t="s">
        <v>4782</v>
      </c>
    </row>
    <row r="2670" spans="1:4" s="17" customFormat="1">
      <c r="A2670" s="15" t="s">
        <v>197</v>
      </c>
      <c r="B2670" s="15" t="s">
        <v>413</v>
      </c>
      <c r="C2670" s="16" t="s">
        <v>4783</v>
      </c>
      <c r="D2670" s="21" t="s">
        <v>4784</v>
      </c>
    </row>
    <row r="2671" spans="1:4" s="17" customFormat="1">
      <c r="A2671" s="15" t="s">
        <v>197</v>
      </c>
      <c r="B2671" s="15" t="s">
        <v>413</v>
      </c>
      <c r="C2671" s="16" t="s">
        <v>4785</v>
      </c>
      <c r="D2671" s="21" t="s">
        <v>4786</v>
      </c>
    </row>
    <row r="2672" spans="1:4" s="17" customFormat="1">
      <c r="A2672" s="15" t="s">
        <v>197</v>
      </c>
      <c r="B2672" s="15" t="s">
        <v>413</v>
      </c>
      <c r="C2672" s="16" t="s">
        <v>4787</v>
      </c>
      <c r="D2672" s="21" t="s">
        <v>4788</v>
      </c>
    </row>
    <row r="2673" spans="1:4" s="17" customFormat="1">
      <c r="A2673" s="15" t="s">
        <v>197</v>
      </c>
      <c r="B2673" s="15" t="s">
        <v>413</v>
      </c>
      <c r="C2673" s="16" t="s">
        <v>4789</v>
      </c>
      <c r="D2673" s="21" t="s">
        <v>4790</v>
      </c>
    </row>
    <row r="2674" spans="1:4" s="17" customFormat="1">
      <c r="A2674" s="15" t="s">
        <v>197</v>
      </c>
      <c r="B2674" s="15" t="s">
        <v>413</v>
      </c>
      <c r="C2674" s="16" t="s">
        <v>4791</v>
      </c>
      <c r="D2674" s="21" t="s">
        <v>4792</v>
      </c>
    </row>
    <row r="2675" spans="1:4" s="17" customFormat="1">
      <c r="A2675" s="15" t="s">
        <v>197</v>
      </c>
      <c r="B2675" s="15" t="s">
        <v>413</v>
      </c>
      <c r="C2675" s="16" t="s">
        <v>4793</v>
      </c>
      <c r="D2675" s="21" t="s">
        <v>4794</v>
      </c>
    </row>
    <row r="2676" spans="1:4" s="17" customFormat="1">
      <c r="A2676" s="15" t="s">
        <v>197</v>
      </c>
      <c r="B2676" s="15" t="s">
        <v>413</v>
      </c>
      <c r="C2676" s="16" t="s">
        <v>4793</v>
      </c>
      <c r="D2676" s="21" t="s">
        <v>4795</v>
      </c>
    </row>
    <row r="2677" spans="1:4" s="17" customFormat="1">
      <c r="A2677" s="15" t="s">
        <v>197</v>
      </c>
      <c r="B2677" s="15" t="s">
        <v>413</v>
      </c>
      <c r="C2677" s="16" t="s">
        <v>4796</v>
      </c>
      <c r="D2677" s="21" t="s">
        <v>198</v>
      </c>
    </row>
    <row r="2678" spans="1:4" s="17" customFormat="1">
      <c r="A2678" s="15" t="s">
        <v>197</v>
      </c>
      <c r="B2678" s="15" t="s">
        <v>530</v>
      </c>
      <c r="C2678" s="16" t="s">
        <v>4797</v>
      </c>
      <c r="D2678" s="21" t="s">
        <v>4798</v>
      </c>
    </row>
    <row r="2679" spans="1:4" s="17" customFormat="1">
      <c r="A2679" s="15" t="s">
        <v>197</v>
      </c>
      <c r="B2679" s="15" t="s">
        <v>530</v>
      </c>
      <c r="C2679" s="16" t="s">
        <v>4799</v>
      </c>
      <c r="D2679" s="21" t="s">
        <v>4800</v>
      </c>
    </row>
    <row r="2680" spans="1:4" s="17" customFormat="1">
      <c r="A2680" s="15" t="s">
        <v>197</v>
      </c>
      <c r="B2680" s="15" t="s">
        <v>530</v>
      </c>
      <c r="C2680" s="16" t="s">
        <v>4801</v>
      </c>
      <c r="D2680" s="21" t="s">
        <v>4802</v>
      </c>
    </row>
    <row r="2681" spans="1:4" s="17" customFormat="1">
      <c r="A2681" s="15" t="s">
        <v>197</v>
      </c>
      <c r="B2681" s="15" t="s">
        <v>530</v>
      </c>
      <c r="C2681" s="16" t="s">
        <v>4803</v>
      </c>
      <c r="D2681" s="21" t="s">
        <v>4804</v>
      </c>
    </row>
    <row r="2682" spans="1:4" s="17" customFormat="1">
      <c r="A2682" s="15" t="s">
        <v>197</v>
      </c>
      <c r="B2682" s="15" t="s">
        <v>530</v>
      </c>
      <c r="C2682" s="16" t="s">
        <v>4805</v>
      </c>
      <c r="D2682" s="21" t="s">
        <v>808</v>
      </c>
    </row>
    <row r="2683" spans="1:4" s="17" customFormat="1">
      <c r="A2683" s="15" t="s">
        <v>197</v>
      </c>
      <c r="B2683" s="15" t="s">
        <v>530</v>
      </c>
      <c r="C2683" s="16" t="s">
        <v>4806</v>
      </c>
      <c r="D2683" s="21" t="s">
        <v>4807</v>
      </c>
    </row>
    <row r="2684" spans="1:4" s="17" customFormat="1">
      <c r="A2684" s="15" t="s">
        <v>197</v>
      </c>
      <c r="B2684" s="15" t="s">
        <v>530</v>
      </c>
      <c r="C2684" s="16" t="s">
        <v>4808</v>
      </c>
      <c r="D2684" s="21" t="s">
        <v>4809</v>
      </c>
    </row>
    <row r="2685" spans="1:4" s="17" customFormat="1">
      <c r="A2685" s="15" t="s">
        <v>197</v>
      </c>
      <c r="B2685" s="15" t="s">
        <v>530</v>
      </c>
      <c r="C2685" s="16" t="s">
        <v>4810</v>
      </c>
      <c r="D2685" s="21" t="s">
        <v>4811</v>
      </c>
    </row>
    <row r="2686" spans="1:4" s="17" customFormat="1">
      <c r="A2686" s="15" t="s">
        <v>197</v>
      </c>
      <c r="B2686" s="15" t="s">
        <v>530</v>
      </c>
      <c r="C2686" s="16" t="s">
        <v>4812</v>
      </c>
      <c r="D2686" s="21" t="s">
        <v>4813</v>
      </c>
    </row>
    <row r="2687" spans="1:4" s="17" customFormat="1">
      <c r="A2687" s="15" t="s">
        <v>197</v>
      </c>
      <c r="B2687" s="15" t="s">
        <v>530</v>
      </c>
      <c r="C2687" s="16" t="s">
        <v>4814</v>
      </c>
      <c r="D2687" s="21" t="s">
        <v>4815</v>
      </c>
    </row>
    <row r="2688" spans="1:4" s="17" customFormat="1">
      <c r="A2688" s="15" t="s">
        <v>197</v>
      </c>
      <c r="B2688" s="15" t="s">
        <v>530</v>
      </c>
      <c r="C2688" s="16" t="s">
        <v>4816</v>
      </c>
      <c r="D2688" s="21" t="s">
        <v>4817</v>
      </c>
    </row>
    <row r="2689" spans="1:4" s="17" customFormat="1">
      <c r="A2689" s="15" t="s">
        <v>197</v>
      </c>
      <c r="B2689" s="15" t="s">
        <v>530</v>
      </c>
      <c r="C2689" s="16" t="s">
        <v>4818</v>
      </c>
      <c r="D2689" s="21" t="s">
        <v>4819</v>
      </c>
    </row>
    <row r="2690" spans="1:4" s="17" customFormat="1">
      <c r="A2690" s="15" t="s">
        <v>197</v>
      </c>
      <c r="B2690" s="15" t="s">
        <v>530</v>
      </c>
      <c r="C2690" s="16" t="s">
        <v>4820</v>
      </c>
      <c r="D2690" s="21" t="s">
        <v>4821</v>
      </c>
    </row>
    <row r="2691" spans="1:4" s="17" customFormat="1">
      <c r="A2691" s="15" t="s">
        <v>197</v>
      </c>
      <c r="B2691" s="15" t="s">
        <v>530</v>
      </c>
      <c r="C2691" s="16" t="s">
        <v>4822</v>
      </c>
      <c r="D2691" s="21" t="s">
        <v>4823</v>
      </c>
    </row>
    <row r="2692" spans="1:4" s="17" customFormat="1">
      <c r="A2692" s="15" t="s">
        <v>197</v>
      </c>
      <c r="B2692" s="15" t="s">
        <v>530</v>
      </c>
      <c r="C2692" s="16" t="s">
        <v>4824</v>
      </c>
      <c r="D2692" s="21" t="s">
        <v>4825</v>
      </c>
    </row>
    <row r="2693" spans="1:4" s="17" customFormat="1">
      <c r="A2693" s="15" t="s">
        <v>197</v>
      </c>
      <c r="B2693" s="15" t="s">
        <v>530</v>
      </c>
      <c r="C2693" s="16" t="s">
        <v>4826</v>
      </c>
      <c r="D2693" s="21" t="s">
        <v>4827</v>
      </c>
    </row>
    <row r="2694" spans="1:4" s="17" customFormat="1">
      <c r="A2694" s="15" t="s">
        <v>197</v>
      </c>
      <c r="B2694" s="15" t="s">
        <v>530</v>
      </c>
      <c r="C2694" s="16" t="s">
        <v>4828</v>
      </c>
      <c r="D2694" s="21" t="s">
        <v>4829</v>
      </c>
    </row>
    <row r="2695" spans="1:4" s="17" customFormat="1">
      <c r="A2695" s="15" t="s">
        <v>197</v>
      </c>
      <c r="B2695" s="15" t="s">
        <v>530</v>
      </c>
      <c r="C2695" s="16" t="s">
        <v>4830</v>
      </c>
      <c r="D2695" s="21" t="s">
        <v>4831</v>
      </c>
    </row>
    <row r="2696" spans="1:4" s="17" customFormat="1">
      <c r="A2696" s="15" t="s">
        <v>197</v>
      </c>
      <c r="B2696" s="15" t="s">
        <v>530</v>
      </c>
      <c r="C2696" s="16" t="s">
        <v>4832</v>
      </c>
      <c r="D2696" s="21" t="s">
        <v>4833</v>
      </c>
    </row>
    <row r="2697" spans="1:4" s="17" customFormat="1">
      <c r="A2697" s="15" t="s">
        <v>197</v>
      </c>
      <c r="B2697" s="15" t="s">
        <v>530</v>
      </c>
      <c r="C2697" s="16" t="s">
        <v>4834</v>
      </c>
      <c r="D2697" s="21" t="s">
        <v>4835</v>
      </c>
    </row>
    <row r="2698" spans="1:4" s="17" customFormat="1">
      <c r="A2698" s="15" t="s">
        <v>197</v>
      </c>
      <c r="B2698" s="15" t="s">
        <v>530</v>
      </c>
      <c r="C2698" s="16" t="s">
        <v>4836</v>
      </c>
      <c r="D2698" s="21" t="s">
        <v>4837</v>
      </c>
    </row>
    <row r="2699" spans="1:4" s="17" customFormat="1">
      <c r="A2699" s="15" t="s">
        <v>197</v>
      </c>
      <c r="B2699" s="15" t="s">
        <v>530</v>
      </c>
      <c r="C2699" s="16" t="s">
        <v>4711</v>
      </c>
      <c r="D2699" s="21" t="s">
        <v>4838</v>
      </c>
    </row>
    <row r="2700" spans="1:4" s="17" customFormat="1">
      <c r="A2700" s="15" t="s">
        <v>197</v>
      </c>
      <c r="B2700" s="15" t="s">
        <v>489</v>
      </c>
      <c r="C2700" s="16" t="s">
        <v>4839</v>
      </c>
      <c r="D2700" s="21" t="s">
        <v>4840</v>
      </c>
    </row>
    <row r="2701" spans="1:4" s="17" customFormat="1">
      <c r="A2701" s="15" t="s">
        <v>197</v>
      </c>
      <c r="B2701" s="15" t="s">
        <v>489</v>
      </c>
      <c r="C2701" s="16" t="s">
        <v>4841</v>
      </c>
      <c r="D2701" s="21" t="s">
        <v>4842</v>
      </c>
    </row>
    <row r="2702" spans="1:4" s="17" customFormat="1">
      <c r="A2702" s="15" t="s">
        <v>197</v>
      </c>
      <c r="B2702" s="15" t="s">
        <v>489</v>
      </c>
      <c r="C2702" s="16" t="s">
        <v>4843</v>
      </c>
      <c r="D2702" s="21" t="s">
        <v>4844</v>
      </c>
    </row>
    <row r="2703" spans="1:4" s="17" customFormat="1">
      <c r="A2703" s="15" t="s">
        <v>197</v>
      </c>
      <c r="B2703" s="15" t="s">
        <v>489</v>
      </c>
      <c r="C2703" s="16" t="s">
        <v>4845</v>
      </c>
      <c r="D2703" s="21" t="s">
        <v>722</v>
      </c>
    </row>
    <row r="2704" spans="1:4" s="17" customFormat="1">
      <c r="A2704" s="15" t="s">
        <v>197</v>
      </c>
      <c r="B2704" s="15" t="s">
        <v>489</v>
      </c>
      <c r="C2704" s="16" t="s">
        <v>4846</v>
      </c>
      <c r="D2704" s="21" t="s">
        <v>2402</v>
      </c>
    </row>
    <row r="2705" spans="1:4" s="17" customFormat="1">
      <c r="A2705" s="15" t="s">
        <v>197</v>
      </c>
      <c r="B2705" s="15" t="s">
        <v>489</v>
      </c>
      <c r="C2705" s="16" t="s">
        <v>4847</v>
      </c>
      <c r="D2705" s="21" t="s">
        <v>4848</v>
      </c>
    </row>
    <row r="2706" spans="1:4" s="17" customFormat="1">
      <c r="A2706" s="15" t="s">
        <v>197</v>
      </c>
      <c r="B2706" s="15" t="s">
        <v>489</v>
      </c>
      <c r="C2706" s="16" t="s">
        <v>4849</v>
      </c>
      <c r="D2706" s="21" t="s">
        <v>4850</v>
      </c>
    </row>
    <row r="2707" spans="1:4" s="17" customFormat="1">
      <c r="A2707" s="15" t="s">
        <v>197</v>
      </c>
      <c r="B2707" s="15" t="s">
        <v>489</v>
      </c>
      <c r="C2707" s="16" t="s">
        <v>4851</v>
      </c>
      <c r="D2707" s="21" t="s">
        <v>1203</v>
      </c>
    </row>
    <row r="2708" spans="1:4" s="17" customFormat="1">
      <c r="A2708" s="15" t="s">
        <v>197</v>
      </c>
      <c r="B2708" s="15" t="s">
        <v>489</v>
      </c>
      <c r="C2708" s="16" t="s">
        <v>4852</v>
      </c>
      <c r="D2708" s="21" t="s">
        <v>1322</v>
      </c>
    </row>
    <row r="2709" spans="1:4" s="17" customFormat="1">
      <c r="A2709" s="15" t="s">
        <v>197</v>
      </c>
      <c r="B2709" s="15" t="s">
        <v>489</v>
      </c>
      <c r="C2709" s="16" t="s">
        <v>4853</v>
      </c>
      <c r="D2709" s="21" t="s">
        <v>190</v>
      </c>
    </row>
    <row r="2710" spans="1:4" s="17" customFormat="1">
      <c r="A2710" s="15" t="s">
        <v>197</v>
      </c>
      <c r="B2710" s="15" t="s">
        <v>489</v>
      </c>
      <c r="C2710" s="16" t="s">
        <v>4854</v>
      </c>
      <c r="D2710" s="21" t="s">
        <v>80</v>
      </c>
    </row>
    <row r="2711" spans="1:4" s="17" customFormat="1">
      <c r="A2711" s="15" t="s">
        <v>197</v>
      </c>
      <c r="B2711" s="15" t="s">
        <v>489</v>
      </c>
      <c r="C2711" s="16" t="s">
        <v>4855</v>
      </c>
      <c r="D2711" s="21" t="s">
        <v>4856</v>
      </c>
    </row>
    <row r="2712" spans="1:4" s="17" customFormat="1">
      <c r="A2712" s="15" t="s">
        <v>197</v>
      </c>
      <c r="B2712" s="15" t="s">
        <v>489</v>
      </c>
      <c r="C2712" s="16" t="s">
        <v>4857</v>
      </c>
      <c r="D2712" s="21" t="s">
        <v>4858</v>
      </c>
    </row>
    <row r="2713" spans="1:4" s="17" customFormat="1">
      <c r="A2713" s="15" t="s">
        <v>197</v>
      </c>
      <c r="B2713" s="15" t="s">
        <v>489</v>
      </c>
      <c r="C2713" s="16" t="s">
        <v>4859</v>
      </c>
      <c r="D2713" s="21" t="s">
        <v>4860</v>
      </c>
    </row>
    <row r="2714" spans="1:4" s="17" customFormat="1">
      <c r="A2714" s="15" t="s">
        <v>197</v>
      </c>
      <c r="B2714" s="15" t="s">
        <v>489</v>
      </c>
      <c r="C2714" s="16" t="s">
        <v>4861</v>
      </c>
      <c r="D2714" s="21" t="s">
        <v>4862</v>
      </c>
    </row>
    <row r="2715" spans="1:4" s="17" customFormat="1">
      <c r="A2715" s="15" t="s">
        <v>197</v>
      </c>
      <c r="B2715" s="15" t="s">
        <v>489</v>
      </c>
      <c r="C2715" s="16" t="s">
        <v>4863</v>
      </c>
      <c r="D2715" s="21" t="s">
        <v>89</v>
      </c>
    </row>
    <row r="2716" spans="1:4" s="17" customFormat="1">
      <c r="A2716" s="15" t="s">
        <v>197</v>
      </c>
      <c r="B2716" s="15" t="s">
        <v>489</v>
      </c>
      <c r="C2716" s="16" t="s">
        <v>4864</v>
      </c>
      <c r="D2716" s="21" t="s">
        <v>169</v>
      </c>
    </row>
    <row r="2717" spans="1:4" s="17" customFormat="1">
      <c r="A2717" s="15" t="s">
        <v>197</v>
      </c>
      <c r="B2717" s="15" t="s">
        <v>489</v>
      </c>
      <c r="C2717" s="16" t="s">
        <v>4865</v>
      </c>
      <c r="D2717" s="21" t="s">
        <v>4866</v>
      </c>
    </row>
    <row r="2718" spans="1:4" s="17" customFormat="1">
      <c r="A2718" s="15" t="s">
        <v>197</v>
      </c>
      <c r="B2718" s="15" t="s">
        <v>489</v>
      </c>
      <c r="C2718" s="16" t="s">
        <v>4867</v>
      </c>
      <c r="D2718" s="21" t="s">
        <v>4868</v>
      </c>
    </row>
    <row r="2719" spans="1:4" s="17" customFormat="1">
      <c r="A2719" s="15" t="s">
        <v>197</v>
      </c>
      <c r="B2719" s="15" t="s">
        <v>489</v>
      </c>
      <c r="C2719" s="16" t="s">
        <v>4869</v>
      </c>
      <c r="D2719" s="21" t="s">
        <v>315</v>
      </c>
    </row>
    <row r="2720" spans="1:4" s="17" customFormat="1">
      <c r="A2720" s="15" t="s">
        <v>197</v>
      </c>
      <c r="B2720" s="15" t="s">
        <v>489</v>
      </c>
      <c r="C2720" s="16" t="s">
        <v>4870</v>
      </c>
      <c r="D2720" s="21" t="s">
        <v>4871</v>
      </c>
    </row>
    <row r="2721" spans="1:4" s="17" customFormat="1">
      <c r="A2721" s="15" t="s">
        <v>197</v>
      </c>
      <c r="B2721" s="15" t="s">
        <v>489</v>
      </c>
      <c r="C2721" s="16" t="s">
        <v>4872</v>
      </c>
      <c r="D2721" s="21" t="s">
        <v>4873</v>
      </c>
    </row>
    <row r="2722" spans="1:4" s="17" customFormat="1">
      <c r="A2722" s="15" t="s">
        <v>197</v>
      </c>
      <c r="B2722" s="15" t="s">
        <v>489</v>
      </c>
      <c r="C2722" s="16" t="s">
        <v>4874</v>
      </c>
      <c r="D2722" s="21" t="s">
        <v>4875</v>
      </c>
    </row>
    <row r="2723" spans="1:4" s="17" customFormat="1">
      <c r="A2723" s="15" t="s">
        <v>197</v>
      </c>
      <c r="B2723" s="15" t="s">
        <v>489</v>
      </c>
      <c r="C2723" s="16" t="s">
        <v>4876</v>
      </c>
      <c r="D2723" s="21" t="s">
        <v>4877</v>
      </c>
    </row>
    <row r="2724" spans="1:4" s="17" customFormat="1">
      <c r="A2724" s="15" t="s">
        <v>197</v>
      </c>
      <c r="B2724" s="15" t="s">
        <v>493</v>
      </c>
      <c r="C2724" s="16" t="s">
        <v>602</v>
      </c>
      <c r="D2724" s="21" t="s">
        <v>4878</v>
      </c>
    </row>
    <row r="2725" spans="1:4" s="17" customFormat="1">
      <c r="A2725" s="15" t="s">
        <v>197</v>
      </c>
      <c r="B2725" s="15" t="s">
        <v>493</v>
      </c>
      <c r="C2725" s="16" t="s">
        <v>602</v>
      </c>
      <c r="D2725" s="21" t="s">
        <v>4879</v>
      </c>
    </row>
    <row r="2726" spans="1:4" s="17" customFormat="1">
      <c r="A2726" s="15" t="s">
        <v>197</v>
      </c>
      <c r="B2726" s="15" t="s">
        <v>493</v>
      </c>
      <c r="C2726" s="16" t="s">
        <v>602</v>
      </c>
      <c r="D2726" s="21" t="s">
        <v>4880</v>
      </c>
    </row>
    <row r="2727" spans="1:4" s="17" customFormat="1">
      <c r="A2727" s="15" t="s">
        <v>197</v>
      </c>
      <c r="B2727" s="15" t="s">
        <v>493</v>
      </c>
      <c r="C2727" s="16" t="s">
        <v>602</v>
      </c>
      <c r="D2727" s="21" t="s">
        <v>4881</v>
      </c>
    </row>
    <row r="2728" spans="1:4" s="17" customFormat="1">
      <c r="A2728" s="15" t="s">
        <v>197</v>
      </c>
      <c r="B2728" s="15" t="s">
        <v>493</v>
      </c>
      <c r="C2728" s="16" t="s">
        <v>4882</v>
      </c>
      <c r="D2728" s="21" t="s">
        <v>841</v>
      </c>
    </row>
    <row r="2729" spans="1:4" s="17" customFormat="1">
      <c r="A2729" s="15" t="s">
        <v>197</v>
      </c>
      <c r="B2729" s="15" t="s">
        <v>493</v>
      </c>
      <c r="C2729" s="16" t="s">
        <v>4883</v>
      </c>
      <c r="D2729" s="21" t="s">
        <v>4884</v>
      </c>
    </row>
    <row r="2730" spans="1:4" s="17" customFormat="1">
      <c r="A2730" s="15" t="s">
        <v>197</v>
      </c>
      <c r="B2730" s="15" t="s">
        <v>493</v>
      </c>
      <c r="C2730" s="16" t="s">
        <v>4885</v>
      </c>
      <c r="D2730" s="21" t="s">
        <v>4886</v>
      </c>
    </row>
    <row r="2731" spans="1:4" s="17" customFormat="1">
      <c r="A2731" s="15" t="s">
        <v>197</v>
      </c>
      <c r="B2731" s="15" t="s">
        <v>493</v>
      </c>
      <c r="C2731" s="16" t="s">
        <v>4887</v>
      </c>
      <c r="D2731" s="21" t="s">
        <v>4888</v>
      </c>
    </row>
    <row r="2732" spans="1:4" s="17" customFormat="1">
      <c r="A2732" s="15" t="s">
        <v>197</v>
      </c>
      <c r="B2732" s="15" t="s">
        <v>493</v>
      </c>
      <c r="C2732" s="16" t="s">
        <v>4889</v>
      </c>
      <c r="D2732" s="21" t="s">
        <v>1713</v>
      </c>
    </row>
    <row r="2733" spans="1:4" s="17" customFormat="1">
      <c r="A2733" s="15" t="s">
        <v>197</v>
      </c>
      <c r="B2733" s="15" t="s">
        <v>493</v>
      </c>
      <c r="C2733" s="16" t="s">
        <v>4890</v>
      </c>
      <c r="D2733" s="21" t="s">
        <v>4891</v>
      </c>
    </row>
    <row r="2734" spans="1:4" s="17" customFormat="1">
      <c r="A2734" s="15" t="s">
        <v>197</v>
      </c>
      <c r="B2734" s="15" t="s">
        <v>493</v>
      </c>
      <c r="C2734" s="16" t="s">
        <v>4892</v>
      </c>
      <c r="D2734" s="21" t="s">
        <v>1344</v>
      </c>
    </row>
    <row r="2735" spans="1:4" s="17" customFormat="1">
      <c r="A2735" s="15" t="s">
        <v>197</v>
      </c>
      <c r="B2735" s="15" t="s">
        <v>493</v>
      </c>
      <c r="C2735" s="16" t="s">
        <v>4893</v>
      </c>
      <c r="D2735" s="21" t="s">
        <v>4894</v>
      </c>
    </row>
    <row r="2736" spans="1:4" s="17" customFormat="1">
      <c r="A2736" s="15" t="s">
        <v>197</v>
      </c>
      <c r="B2736" s="15" t="s">
        <v>493</v>
      </c>
      <c r="C2736" s="16" t="s">
        <v>4895</v>
      </c>
      <c r="D2736" s="21" t="s">
        <v>3067</v>
      </c>
    </row>
    <row r="2737" spans="1:4" s="17" customFormat="1">
      <c r="A2737" s="15" t="s">
        <v>197</v>
      </c>
      <c r="B2737" s="15" t="s">
        <v>493</v>
      </c>
      <c r="C2737" s="16" t="s">
        <v>4896</v>
      </c>
      <c r="D2737" s="21" t="s">
        <v>4897</v>
      </c>
    </row>
    <row r="2738" spans="1:4" s="17" customFormat="1">
      <c r="A2738" s="15" t="s">
        <v>197</v>
      </c>
      <c r="B2738" s="15" t="s">
        <v>493</v>
      </c>
      <c r="C2738" s="16" t="s">
        <v>4898</v>
      </c>
      <c r="D2738" s="21" t="s">
        <v>4899</v>
      </c>
    </row>
    <row r="2739" spans="1:4" s="17" customFormat="1">
      <c r="A2739" s="15" t="s">
        <v>197</v>
      </c>
      <c r="B2739" s="15" t="s">
        <v>493</v>
      </c>
      <c r="C2739" s="16" t="s">
        <v>4900</v>
      </c>
      <c r="D2739" s="21" t="s">
        <v>756</v>
      </c>
    </row>
    <row r="2740" spans="1:4" s="17" customFormat="1">
      <c r="A2740" s="15" t="s">
        <v>197</v>
      </c>
      <c r="B2740" s="15" t="s">
        <v>493</v>
      </c>
      <c r="C2740" s="16" t="s">
        <v>4901</v>
      </c>
      <c r="D2740" s="21" t="s">
        <v>4902</v>
      </c>
    </row>
    <row r="2741" spans="1:4" s="17" customFormat="1">
      <c r="A2741" s="15" t="s">
        <v>197</v>
      </c>
      <c r="B2741" s="15" t="s">
        <v>493</v>
      </c>
      <c r="C2741" s="16" t="s">
        <v>4903</v>
      </c>
      <c r="D2741" s="21" t="s">
        <v>285</v>
      </c>
    </row>
    <row r="2742" spans="1:4" s="17" customFormat="1">
      <c r="A2742" s="15" t="s">
        <v>197</v>
      </c>
      <c r="B2742" s="15" t="s">
        <v>493</v>
      </c>
      <c r="C2742" s="16" t="s">
        <v>4904</v>
      </c>
      <c r="D2742" s="21" t="s">
        <v>407</v>
      </c>
    </row>
    <row r="2743" spans="1:4" s="17" customFormat="1">
      <c r="A2743" s="15" t="s">
        <v>197</v>
      </c>
      <c r="B2743" s="15" t="s">
        <v>493</v>
      </c>
      <c r="C2743" s="16" t="s">
        <v>4905</v>
      </c>
      <c r="D2743" s="21" t="s">
        <v>4906</v>
      </c>
    </row>
    <row r="2744" spans="1:4" s="17" customFormat="1">
      <c r="A2744" s="15" t="s">
        <v>197</v>
      </c>
      <c r="B2744" s="15" t="s">
        <v>493</v>
      </c>
      <c r="C2744" s="16" t="s">
        <v>4907</v>
      </c>
      <c r="D2744" s="21" t="s">
        <v>171</v>
      </c>
    </row>
    <row r="2745" spans="1:4" s="17" customFormat="1">
      <c r="A2745" s="15" t="s">
        <v>197</v>
      </c>
      <c r="B2745" s="15" t="s">
        <v>493</v>
      </c>
      <c r="C2745" s="16" t="s">
        <v>4908</v>
      </c>
      <c r="D2745" s="21" t="s">
        <v>633</v>
      </c>
    </row>
    <row r="2746" spans="1:4" s="17" customFormat="1">
      <c r="A2746" s="15" t="s">
        <v>197</v>
      </c>
      <c r="B2746" s="15" t="s">
        <v>493</v>
      </c>
      <c r="C2746" s="16" t="s">
        <v>4909</v>
      </c>
      <c r="D2746" s="21" t="s">
        <v>295</v>
      </c>
    </row>
    <row r="2747" spans="1:4" s="17" customFormat="1">
      <c r="A2747" s="15" t="s">
        <v>197</v>
      </c>
      <c r="B2747" s="15" t="s">
        <v>493</v>
      </c>
      <c r="C2747" s="16" t="s">
        <v>4910</v>
      </c>
      <c r="D2747" s="21" t="s">
        <v>4911</v>
      </c>
    </row>
    <row r="2748" spans="1:4" s="17" customFormat="1">
      <c r="A2748" s="15" t="s">
        <v>197</v>
      </c>
      <c r="B2748" s="15" t="s">
        <v>493</v>
      </c>
      <c r="C2748" s="16" t="s">
        <v>4912</v>
      </c>
      <c r="D2748" s="21" t="s">
        <v>4913</v>
      </c>
    </row>
    <row r="2749" spans="1:4" s="17" customFormat="1">
      <c r="A2749" s="15" t="s">
        <v>197</v>
      </c>
      <c r="B2749" s="15" t="s">
        <v>493</v>
      </c>
      <c r="C2749" s="16" t="s">
        <v>4914</v>
      </c>
      <c r="D2749" s="21" t="s">
        <v>4915</v>
      </c>
    </row>
    <row r="2750" spans="1:4" s="17" customFormat="1">
      <c r="A2750" s="15" t="s">
        <v>197</v>
      </c>
      <c r="B2750" s="15" t="s">
        <v>493</v>
      </c>
      <c r="C2750" s="16" t="s">
        <v>4916</v>
      </c>
      <c r="D2750" s="21" t="s">
        <v>114</v>
      </c>
    </row>
    <row r="2751" spans="1:4" s="17" customFormat="1">
      <c r="A2751" s="15" t="s">
        <v>197</v>
      </c>
      <c r="B2751" s="15" t="s">
        <v>493</v>
      </c>
      <c r="C2751" s="16" t="s">
        <v>4917</v>
      </c>
      <c r="D2751" s="21" t="s">
        <v>4918</v>
      </c>
    </row>
    <row r="2752" spans="1:4" s="17" customFormat="1">
      <c r="A2752" s="15" t="s">
        <v>197</v>
      </c>
      <c r="B2752" s="15" t="s">
        <v>493</v>
      </c>
      <c r="C2752" s="16" t="s">
        <v>4919</v>
      </c>
      <c r="D2752" s="21" t="s">
        <v>4920</v>
      </c>
    </row>
    <row r="2753" spans="1:4" s="17" customFormat="1">
      <c r="A2753" s="15" t="s">
        <v>197</v>
      </c>
      <c r="B2753" s="15" t="s">
        <v>410</v>
      </c>
      <c r="C2753" s="16" t="s">
        <v>411</v>
      </c>
      <c r="D2753" s="21" t="s">
        <v>412</v>
      </c>
    </row>
    <row r="2754" spans="1:4" s="17" customFormat="1">
      <c r="A2754" s="15" t="s">
        <v>197</v>
      </c>
      <c r="B2754" s="15" t="s">
        <v>410</v>
      </c>
      <c r="C2754" s="16" t="s">
        <v>4921</v>
      </c>
      <c r="D2754" s="21" t="s">
        <v>4922</v>
      </c>
    </row>
    <row r="2755" spans="1:4" s="17" customFormat="1">
      <c r="A2755" s="15" t="s">
        <v>197</v>
      </c>
      <c r="B2755" s="15" t="s">
        <v>410</v>
      </c>
      <c r="C2755" s="16" t="s">
        <v>4923</v>
      </c>
      <c r="D2755" s="21" t="s">
        <v>4924</v>
      </c>
    </row>
    <row r="2756" spans="1:4" s="17" customFormat="1">
      <c r="A2756" s="15" t="s">
        <v>197</v>
      </c>
      <c r="B2756" s="15" t="s">
        <v>410</v>
      </c>
      <c r="C2756" s="16" t="s">
        <v>4925</v>
      </c>
      <c r="D2756" s="21" t="s">
        <v>4926</v>
      </c>
    </row>
    <row r="2757" spans="1:4" s="17" customFormat="1">
      <c r="A2757" s="15" t="s">
        <v>197</v>
      </c>
      <c r="B2757" s="15" t="s">
        <v>410</v>
      </c>
      <c r="C2757" s="16" t="s">
        <v>4927</v>
      </c>
      <c r="D2757" s="21" t="s">
        <v>4928</v>
      </c>
    </row>
    <row r="2758" spans="1:4" s="17" customFormat="1">
      <c r="A2758" s="15" t="s">
        <v>197</v>
      </c>
      <c r="B2758" s="15" t="s">
        <v>410</v>
      </c>
      <c r="C2758" s="16" t="s">
        <v>418</v>
      </c>
      <c r="D2758" s="21" t="s">
        <v>419</v>
      </c>
    </row>
    <row r="2759" spans="1:4" s="17" customFormat="1">
      <c r="A2759" s="15" t="s">
        <v>197</v>
      </c>
      <c r="B2759" s="15" t="s">
        <v>410</v>
      </c>
      <c r="C2759" s="16" t="s">
        <v>4929</v>
      </c>
      <c r="D2759" s="21" t="s">
        <v>4930</v>
      </c>
    </row>
    <row r="2760" spans="1:4" s="17" customFormat="1">
      <c r="A2760" s="15" t="s">
        <v>197</v>
      </c>
      <c r="B2760" s="15" t="s">
        <v>410</v>
      </c>
      <c r="C2760" s="16" t="s">
        <v>4931</v>
      </c>
      <c r="D2760" s="21" t="s">
        <v>161</v>
      </c>
    </row>
    <row r="2761" spans="1:4" s="17" customFormat="1">
      <c r="A2761" s="15" t="s">
        <v>197</v>
      </c>
      <c r="B2761" s="15" t="s">
        <v>410</v>
      </c>
      <c r="C2761" s="16" t="s">
        <v>4932</v>
      </c>
      <c r="D2761" s="21" t="s">
        <v>4933</v>
      </c>
    </row>
    <row r="2762" spans="1:4" s="17" customFormat="1">
      <c r="A2762" s="15" t="s">
        <v>197</v>
      </c>
      <c r="B2762" s="15" t="s">
        <v>410</v>
      </c>
      <c r="C2762" s="16" t="s">
        <v>4934</v>
      </c>
      <c r="D2762" s="21" t="s">
        <v>4935</v>
      </c>
    </row>
    <row r="2763" spans="1:4" s="17" customFormat="1">
      <c r="A2763" s="15" t="s">
        <v>197</v>
      </c>
      <c r="B2763" s="15" t="s">
        <v>410</v>
      </c>
      <c r="C2763" s="16" t="s">
        <v>4936</v>
      </c>
      <c r="D2763" s="21" t="s">
        <v>4937</v>
      </c>
    </row>
    <row r="2764" spans="1:4" s="17" customFormat="1">
      <c r="A2764" s="15" t="s">
        <v>197</v>
      </c>
      <c r="B2764" s="15" t="s">
        <v>410</v>
      </c>
      <c r="C2764" s="16" t="s">
        <v>4938</v>
      </c>
      <c r="D2764" s="21" t="s">
        <v>4939</v>
      </c>
    </row>
    <row r="2765" spans="1:4" s="17" customFormat="1">
      <c r="A2765" s="15" t="s">
        <v>197</v>
      </c>
      <c r="B2765" s="15" t="s">
        <v>410</v>
      </c>
      <c r="C2765" s="16" t="s">
        <v>4940</v>
      </c>
      <c r="D2765" s="21" t="s">
        <v>484</v>
      </c>
    </row>
    <row r="2766" spans="1:4" s="17" customFormat="1">
      <c r="A2766" s="15" t="s">
        <v>197</v>
      </c>
      <c r="B2766" s="15" t="s">
        <v>410</v>
      </c>
      <c r="C2766" s="16" t="s">
        <v>4941</v>
      </c>
      <c r="D2766" s="21" t="s">
        <v>4942</v>
      </c>
    </row>
    <row r="2767" spans="1:4" s="17" customFormat="1">
      <c r="A2767" s="15" t="s">
        <v>197</v>
      </c>
      <c r="B2767" s="15" t="s">
        <v>410</v>
      </c>
      <c r="C2767" s="16" t="s">
        <v>4943</v>
      </c>
      <c r="D2767" s="21" t="s">
        <v>552</v>
      </c>
    </row>
    <row r="2768" spans="1:4" s="17" customFormat="1">
      <c r="A2768" s="15" t="s">
        <v>197</v>
      </c>
      <c r="B2768" s="15" t="s">
        <v>410</v>
      </c>
      <c r="C2768" s="16" t="s">
        <v>4944</v>
      </c>
      <c r="D2768" s="21" t="s">
        <v>350</v>
      </c>
    </row>
    <row r="2769" spans="1:4" s="17" customFormat="1">
      <c r="A2769" s="15" t="s">
        <v>197</v>
      </c>
      <c r="B2769" s="15" t="s">
        <v>410</v>
      </c>
      <c r="C2769" s="16" t="s">
        <v>4945</v>
      </c>
      <c r="D2769" s="21" t="s">
        <v>4946</v>
      </c>
    </row>
    <row r="2770" spans="1:4" s="17" customFormat="1">
      <c r="A2770" s="15" t="s">
        <v>197</v>
      </c>
      <c r="B2770" s="15" t="s">
        <v>410</v>
      </c>
      <c r="C2770" s="16" t="s">
        <v>4947</v>
      </c>
      <c r="D2770" s="21" t="s">
        <v>4948</v>
      </c>
    </row>
    <row r="2771" spans="1:4" s="17" customFormat="1">
      <c r="A2771" s="15" t="s">
        <v>197</v>
      </c>
      <c r="B2771" s="15" t="s">
        <v>410</v>
      </c>
      <c r="C2771" s="16" t="s">
        <v>4949</v>
      </c>
      <c r="D2771" s="21" t="s">
        <v>718</v>
      </c>
    </row>
    <row r="2772" spans="1:4" s="17" customFormat="1">
      <c r="A2772" s="15" t="s">
        <v>197</v>
      </c>
      <c r="B2772" s="15" t="s">
        <v>410</v>
      </c>
      <c r="C2772" s="16" t="s">
        <v>4950</v>
      </c>
      <c r="D2772" s="21" t="s">
        <v>4951</v>
      </c>
    </row>
    <row r="2773" spans="1:4" s="17" customFormat="1">
      <c r="A2773" s="15" t="s">
        <v>197</v>
      </c>
      <c r="B2773" s="15" t="s">
        <v>410</v>
      </c>
      <c r="C2773" s="16" t="s">
        <v>4952</v>
      </c>
      <c r="D2773" s="21" t="s">
        <v>4953</v>
      </c>
    </row>
    <row r="2774" spans="1:4" s="17" customFormat="1">
      <c r="A2774" s="15" t="s">
        <v>197</v>
      </c>
      <c r="B2774" s="15" t="s">
        <v>410</v>
      </c>
      <c r="C2774" s="16" t="s">
        <v>4954</v>
      </c>
      <c r="D2774" s="21" t="s">
        <v>352</v>
      </c>
    </row>
    <row r="2775" spans="1:4" s="17" customFormat="1">
      <c r="A2775" s="15" t="s">
        <v>197</v>
      </c>
      <c r="B2775" s="15" t="s">
        <v>410</v>
      </c>
      <c r="C2775" s="16" t="s">
        <v>4955</v>
      </c>
      <c r="D2775" s="21" t="s">
        <v>4956</v>
      </c>
    </row>
    <row r="2776" spans="1:4" s="17" customFormat="1">
      <c r="A2776" s="15" t="s">
        <v>197</v>
      </c>
      <c r="B2776" s="15" t="s">
        <v>420</v>
      </c>
      <c r="C2776" s="16" t="s">
        <v>421</v>
      </c>
      <c r="D2776" s="21" t="s">
        <v>422</v>
      </c>
    </row>
    <row r="2777" spans="1:4" s="17" customFormat="1">
      <c r="A2777" s="15" t="s">
        <v>197</v>
      </c>
      <c r="B2777" s="15" t="s">
        <v>420</v>
      </c>
      <c r="C2777" s="16" t="s">
        <v>4957</v>
      </c>
      <c r="D2777" s="21" t="s">
        <v>4958</v>
      </c>
    </row>
    <row r="2778" spans="1:4" s="17" customFormat="1">
      <c r="A2778" s="15" t="s">
        <v>197</v>
      </c>
      <c r="B2778" s="15" t="s">
        <v>420</v>
      </c>
      <c r="C2778" s="16" t="s">
        <v>4959</v>
      </c>
      <c r="D2778" s="21" t="s">
        <v>2365</v>
      </c>
    </row>
    <row r="2779" spans="1:4" s="17" customFormat="1">
      <c r="A2779" s="15" t="s">
        <v>197</v>
      </c>
      <c r="B2779" s="15" t="s">
        <v>420</v>
      </c>
      <c r="C2779" s="16" t="s">
        <v>4960</v>
      </c>
      <c r="D2779" s="21" t="s">
        <v>4961</v>
      </c>
    </row>
    <row r="2780" spans="1:4" s="17" customFormat="1">
      <c r="A2780" s="15" t="s">
        <v>197</v>
      </c>
      <c r="B2780" s="15" t="s">
        <v>420</v>
      </c>
      <c r="C2780" s="16" t="s">
        <v>4962</v>
      </c>
      <c r="D2780" s="21" t="s">
        <v>4963</v>
      </c>
    </row>
    <row r="2781" spans="1:4" s="17" customFormat="1">
      <c r="A2781" s="15" t="s">
        <v>197</v>
      </c>
      <c r="B2781" s="15" t="s">
        <v>420</v>
      </c>
      <c r="C2781" s="16" t="s">
        <v>4964</v>
      </c>
      <c r="D2781" s="21" t="s">
        <v>4965</v>
      </c>
    </row>
    <row r="2782" spans="1:4" s="17" customFormat="1">
      <c r="A2782" s="15" t="s">
        <v>197</v>
      </c>
      <c r="B2782" s="15" t="s">
        <v>420</v>
      </c>
      <c r="C2782" s="16" t="s">
        <v>4966</v>
      </c>
      <c r="D2782" s="21" t="s">
        <v>4967</v>
      </c>
    </row>
    <row r="2783" spans="1:4" s="17" customFormat="1">
      <c r="A2783" s="15" t="s">
        <v>197</v>
      </c>
      <c r="B2783" s="15" t="s">
        <v>420</v>
      </c>
      <c r="C2783" s="16" t="s">
        <v>4968</v>
      </c>
      <c r="D2783" s="21" t="s">
        <v>4969</v>
      </c>
    </row>
    <row r="2784" spans="1:4" s="17" customFormat="1">
      <c r="A2784" s="15" t="s">
        <v>197</v>
      </c>
      <c r="B2784" s="15" t="s">
        <v>420</v>
      </c>
      <c r="C2784" s="16" t="s">
        <v>4970</v>
      </c>
      <c r="D2784" s="21" t="s">
        <v>4971</v>
      </c>
    </row>
    <row r="2785" spans="1:4" s="17" customFormat="1">
      <c r="A2785" s="15" t="s">
        <v>197</v>
      </c>
      <c r="B2785" s="15" t="s">
        <v>420</v>
      </c>
      <c r="C2785" s="16" t="s">
        <v>4972</v>
      </c>
      <c r="D2785" s="21" t="s">
        <v>4973</v>
      </c>
    </row>
    <row r="2786" spans="1:4" s="17" customFormat="1">
      <c r="A2786" s="15" t="s">
        <v>197</v>
      </c>
      <c r="B2786" s="15" t="s">
        <v>420</v>
      </c>
      <c r="C2786" s="16" t="s">
        <v>4974</v>
      </c>
      <c r="D2786" s="21" t="s">
        <v>4975</v>
      </c>
    </row>
    <row r="2787" spans="1:4" s="17" customFormat="1">
      <c r="A2787" s="15" t="s">
        <v>197</v>
      </c>
      <c r="B2787" s="15" t="s">
        <v>420</v>
      </c>
      <c r="C2787" s="16" t="s">
        <v>4976</v>
      </c>
      <c r="D2787" s="21" t="s">
        <v>4977</v>
      </c>
    </row>
    <row r="2788" spans="1:4" s="17" customFormat="1">
      <c r="A2788" s="15" t="s">
        <v>197</v>
      </c>
      <c r="B2788" s="15" t="s">
        <v>420</v>
      </c>
      <c r="C2788" s="16" t="s">
        <v>4978</v>
      </c>
      <c r="D2788" s="21" t="s">
        <v>190</v>
      </c>
    </row>
    <row r="2789" spans="1:4" s="17" customFormat="1">
      <c r="A2789" s="15" t="s">
        <v>197</v>
      </c>
      <c r="B2789" s="15" t="s">
        <v>420</v>
      </c>
      <c r="C2789" s="16" t="s">
        <v>4979</v>
      </c>
      <c r="D2789" s="21" t="s">
        <v>4980</v>
      </c>
    </row>
    <row r="2790" spans="1:4" s="17" customFormat="1">
      <c r="A2790" s="15" t="s">
        <v>197</v>
      </c>
      <c r="B2790" s="15" t="s">
        <v>420</v>
      </c>
      <c r="C2790" s="16" t="s">
        <v>4981</v>
      </c>
      <c r="D2790" s="21" t="s">
        <v>756</v>
      </c>
    </row>
    <row r="2791" spans="1:4" s="17" customFormat="1">
      <c r="A2791" s="15" t="s">
        <v>197</v>
      </c>
      <c r="B2791" s="15" t="s">
        <v>420</v>
      </c>
      <c r="C2791" s="16" t="s">
        <v>4982</v>
      </c>
      <c r="D2791" s="21" t="s">
        <v>4983</v>
      </c>
    </row>
    <row r="2792" spans="1:4" s="17" customFormat="1">
      <c r="A2792" s="15" t="s">
        <v>197</v>
      </c>
      <c r="B2792" s="15" t="s">
        <v>420</v>
      </c>
      <c r="C2792" s="16" t="s">
        <v>4984</v>
      </c>
      <c r="D2792" s="21" t="s">
        <v>1393</v>
      </c>
    </row>
    <row r="2793" spans="1:4" s="17" customFormat="1">
      <c r="A2793" s="15" t="s">
        <v>197</v>
      </c>
      <c r="B2793" s="15" t="s">
        <v>420</v>
      </c>
      <c r="C2793" s="16" t="s">
        <v>4985</v>
      </c>
      <c r="D2793" s="21" t="s">
        <v>295</v>
      </c>
    </row>
    <row r="2794" spans="1:4" s="17" customFormat="1">
      <c r="A2794" s="15" t="s">
        <v>197</v>
      </c>
      <c r="B2794" s="15" t="s">
        <v>420</v>
      </c>
      <c r="C2794" s="16" t="s">
        <v>4986</v>
      </c>
      <c r="D2794" s="21" t="s">
        <v>2891</v>
      </c>
    </row>
    <row r="2795" spans="1:4" s="17" customFormat="1">
      <c r="A2795" s="15" t="s">
        <v>197</v>
      </c>
      <c r="B2795" s="15" t="s">
        <v>420</v>
      </c>
      <c r="C2795" s="16" t="s">
        <v>4987</v>
      </c>
      <c r="D2795" s="21" t="s">
        <v>2929</v>
      </c>
    </row>
    <row r="2796" spans="1:4" s="17" customFormat="1">
      <c r="A2796" s="15" t="s">
        <v>197</v>
      </c>
      <c r="B2796" s="15" t="s">
        <v>420</v>
      </c>
      <c r="C2796" s="16" t="s">
        <v>4988</v>
      </c>
      <c r="D2796" s="21" t="s">
        <v>39</v>
      </c>
    </row>
    <row r="2797" spans="1:4" s="17" customFormat="1">
      <c r="A2797" s="15" t="s">
        <v>197</v>
      </c>
      <c r="B2797" s="15" t="s">
        <v>420</v>
      </c>
      <c r="C2797" s="16" t="s">
        <v>4989</v>
      </c>
      <c r="D2797" s="21" t="s">
        <v>4990</v>
      </c>
    </row>
    <row r="2798" spans="1:4" s="17" customFormat="1">
      <c r="A2798" s="15" t="s">
        <v>197</v>
      </c>
      <c r="B2798" s="15" t="s">
        <v>420</v>
      </c>
      <c r="C2798" s="16" t="s">
        <v>425</v>
      </c>
      <c r="D2798" s="21" t="s">
        <v>426</v>
      </c>
    </row>
    <row r="2799" spans="1:4" s="17" customFormat="1">
      <c r="A2799" s="15" t="s">
        <v>197</v>
      </c>
      <c r="B2799" s="15" t="s">
        <v>420</v>
      </c>
      <c r="C2799" s="16" t="s">
        <v>4991</v>
      </c>
      <c r="D2799" s="21" t="s">
        <v>4992</v>
      </c>
    </row>
    <row r="2800" spans="1:4" s="17" customFormat="1">
      <c r="A2800" s="15" t="s">
        <v>197</v>
      </c>
      <c r="B2800" s="15" t="s">
        <v>420</v>
      </c>
      <c r="C2800" s="16" t="s">
        <v>427</v>
      </c>
      <c r="D2800" s="21" t="s">
        <v>428</v>
      </c>
    </row>
    <row r="2801" spans="1:4" s="17" customFormat="1">
      <c r="A2801" s="15" t="s">
        <v>197</v>
      </c>
      <c r="B2801" s="15" t="s">
        <v>420</v>
      </c>
      <c r="C2801" s="16" t="s">
        <v>429</v>
      </c>
      <c r="D2801" s="21" t="s">
        <v>430</v>
      </c>
    </row>
    <row r="2802" spans="1:4" s="17" customFormat="1">
      <c r="A2802" s="15" t="s">
        <v>197</v>
      </c>
      <c r="B2802" s="15" t="s">
        <v>420</v>
      </c>
      <c r="C2802" s="16" t="s">
        <v>4993</v>
      </c>
      <c r="D2802" s="21" t="s">
        <v>4994</v>
      </c>
    </row>
    <row r="2803" spans="1:4" s="17" customFormat="1">
      <c r="A2803" s="15" t="s">
        <v>199</v>
      </c>
      <c r="B2803" s="15" t="s">
        <v>511</v>
      </c>
      <c r="C2803" s="16" t="s">
        <v>602</v>
      </c>
      <c r="D2803" s="21" t="s">
        <v>4995</v>
      </c>
    </row>
    <row r="2804" spans="1:4" s="17" customFormat="1">
      <c r="A2804" s="15" t="s">
        <v>199</v>
      </c>
      <c r="B2804" s="15" t="s">
        <v>511</v>
      </c>
      <c r="C2804" s="16" t="s">
        <v>602</v>
      </c>
      <c r="D2804" s="21" t="s">
        <v>4996</v>
      </c>
    </row>
    <row r="2805" spans="1:4" s="17" customFormat="1">
      <c r="A2805" s="15" t="s">
        <v>199</v>
      </c>
      <c r="B2805" s="15" t="s">
        <v>511</v>
      </c>
      <c r="C2805" s="16" t="s">
        <v>602</v>
      </c>
      <c r="D2805" s="21" t="s">
        <v>4997</v>
      </c>
    </row>
    <row r="2806" spans="1:4" s="17" customFormat="1">
      <c r="A2806" s="15" t="s">
        <v>199</v>
      </c>
      <c r="B2806" s="15" t="s">
        <v>511</v>
      </c>
      <c r="C2806" s="16" t="s">
        <v>602</v>
      </c>
      <c r="D2806" s="21" t="s">
        <v>4998</v>
      </c>
    </row>
    <row r="2807" spans="1:4" s="17" customFormat="1">
      <c r="A2807" s="15" t="s">
        <v>199</v>
      </c>
      <c r="B2807" s="15" t="s">
        <v>511</v>
      </c>
      <c r="C2807" s="16" t="s">
        <v>602</v>
      </c>
      <c r="D2807" s="21" t="s">
        <v>4999</v>
      </c>
    </row>
    <row r="2808" spans="1:4" s="17" customFormat="1">
      <c r="A2808" s="15" t="s">
        <v>199</v>
      </c>
      <c r="B2808" s="15" t="s">
        <v>511</v>
      </c>
      <c r="C2808" s="16" t="s">
        <v>5000</v>
      </c>
      <c r="D2808" s="21" t="s">
        <v>5001</v>
      </c>
    </row>
    <row r="2809" spans="1:4" s="17" customFormat="1">
      <c r="A2809" s="15" t="s">
        <v>199</v>
      </c>
      <c r="B2809" s="15" t="s">
        <v>511</v>
      </c>
      <c r="C2809" s="16" t="s">
        <v>5002</v>
      </c>
      <c r="D2809" s="21" t="s">
        <v>5003</v>
      </c>
    </row>
    <row r="2810" spans="1:4" s="17" customFormat="1">
      <c r="A2810" s="15" t="s">
        <v>199</v>
      </c>
      <c r="B2810" s="15" t="s">
        <v>511</v>
      </c>
      <c r="C2810" s="16" t="s">
        <v>5004</v>
      </c>
      <c r="D2810" s="21" t="s">
        <v>5005</v>
      </c>
    </row>
    <row r="2811" spans="1:4" s="17" customFormat="1">
      <c r="A2811" s="15" t="s">
        <v>199</v>
      </c>
      <c r="B2811" s="15" t="s">
        <v>511</v>
      </c>
      <c r="C2811" s="16" t="s">
        <v>5006</v>
      </c>
      <c r="D2811" s="21" t="s">
        <v>5007</v>
      </c>
    </row>
    <row r="2812" spans="1:4" s="17" customFormat="1">
      <c r="A2812" s="15" t="s">
        <v>199</v>
      </c>
      <c r="B2812" s="15" t="s">
        <v>511</v>
      </c>
      <c r="C2812" s="16" t="s">
        <v>5008</v>
      </c>
      <c r="D2812" s="21" t="s">
        <v>5009</v>
      </c>
    </row>
    <row r="2813" spans="1:4" s="17" customFormat="1">
      <c r="A2813" s="15" t="s">
        <v>199</v>
      </c>
      <c r="B2813" s="15" t="s">
        <v>511</v>
      </c>
      <c r="C2813" s="16" t="s">
        <v>5010</v>
      </c>
      <c r="D2813" s="21" t="s">
        <v>5011</v>
      </c>
    </row>
    <row r="2814" spans="1:4" s="17" customFormat="1">
      <c r="A2814" s="15" t="s">
        <v>199</v>
      </c>
      <c r="B2814" s="15" t="s">
        <v>511</v>
      </c>
      <c r="C2814" s="16" t="s">
        <v>5012</v>
      </c>
      <c r="D2814" s="21" t="s">
        <v>5013</v>
      </c>
    </row>
    <row r="2815" spans="1:4" s="17" customFormat="1">
      <c r="A2815" s="15" t="s">
        <v>199</v>
      </c>
      <c r="B2815" s="15" t="s">
        <v>511</v>
      </c>
      <c r="C2815" s="16" t="s">
        <v>5014</v>
      </c>
      <c r="D2815" s="21" t="s">
        <v>5015</v>
      </c>
    </row>
    <row r="2816" spans="1:4" s="17" customFormat="1">
      <c r="A2816" s="15" t="s">
        <v>199</v>
      </c>
      <c r="B2816" s="15" t="s">
        <v>511</v>
      </c>
      <c r="C2816" s="16" t="s">
        <v>5016</v>
      </c>
      <c r="D2816" s="21" t="s">
        <v>5017</v>
      </c>
    </row>
    <row r="2817" spans="1:4" s="17" customFormat="1">
      <c r="A2817" s="15" t="s">
        <v>199</v>
      </c>
      <c r="B2817" s="15" t="s">
        <v>511</v>
      </c>
      <c r="C2817" s="16" t="s">
        <v>5018</v>
      </c>
      <c r="D2817" s="21" t="s">
        <v>1386</v>
      </c>
    </row>
    <row r="2818" spans="1:4" s="17" customFormat="1">
      <c r="A2818" s="15" t="s">
        <v>199</v>
      </c>
      <c r="B2818" s="15" t="s">
        <v>511</v>
      </c>
      <c r="C2818" s="16" t="s">
        <v>5019</v>
      </c>
      <c r="D2818" s="21" t="s">
        <v>5020</v>
      </c>
    </row>
    <row r="2819" spans="1:4" s="17" customFormat="1">
      <c r="A2819" s="15" t="s">
        <v>199</v>
      </c>
      <c r="B2819" s="15" t="s">
        <v>511</v>
      </c>
      <c r="C2819" s="16" t="s">
        <v>5021</v>
      </c>
      <c r="D2819" s="21" t="s">
        <v>5022</v>
      </c>
    </row>
    <row r="2820" spans="1:4" s="17" customFormat="1">
      <c r="A2820" s="15" t="s">
        <v>199</v>
      </c>
      <c r="B2820" s="15" t="s">
        <v>511</v>
      </c>
      <c r="C2820" s="16" t="s">
        <v>5023</v>
      </c>
      <c r="D2820" s="21" t="s">
        <v>164</v>
      </c>
    </row>
    <row r="2821" spans="1:4" s="17" customFormat="1">
      <c r="A2821" s="15" t="s">
        <v>199</v>
      </c>
      <c r="B2821" s="15" t="s">
        <v>511</v>
      </c>
      <c r="C2821" s="16" t="s">
        <v>5024</v>
      </c>
      <c r="D2821" s="21" t="s">
        <v>218</v>
      </c>
    </row>
    <row r="2822" spans="1:4" s="17" customFormat="1">
      <c r="A2822" s="15" t="s">
        <v>199</v>
      </c>
      <c r="B2822" s="15" t="s">
        <v>511</v>
      </c>
      <c r="C2822" s="16" t="s">
        <v>5025</v>
      </c>
      <c r="D2822" s="21" t="s">
        <v>3533</v>
      </c>
    </row>
    <row r="2823" spans="1:4" s="17" customFormat="1">
      <c r="A2823" s="15" t="s">
        <v>199</v>
      </c>
      <c r="B2823" s="15" t="s">
        <v>511</v>
      </c>
      <c r="C2823" s="16" t="s">
        <v>5026</v>
      </c>
      <c r="D2823" s="21" t="s">
        <v>222</v>
      </c>
    </row>
    <row r="2824" spans="1:4" s="17" customFormat="1">
      <c r="A2824" s="15" t="s">
        <v>199</v>
      </c>
      <c r="B2824" s="15" t="s">
        <v>511</v>
      </c>
      <c r="C2824" s="16" t="s">
        <v>5027</v>
      </c>
      <c r="D2824" s="21" t="s">
        <v>211</v>
      </c>
    </row>
    <row r="2825" spans="1:4" s="17" customFormat="1">
      <c r="A2825" s="15" t="s">
        <v>199</v>
      </c>
      <c r="B2825" s="15" t="s">
        <v>511</v>
      </c>
      <c r="C2825" s="16" t="s">
        <v>5028</v>
      </c>
      <c r="D2825" s="21" t="s">
        <v>5029</v>
      </c>
    </row>
    <row r="2826" spans="1:4" s="17" customFormat="1">
      <c r="A2826" s="15" t="s">
        <v>199</v>
      </c>
      <c r="B2826" s="15" t="s">
        <v>511</v>
      </c>
      <c r="C2826" s="16" t="s">
        <v>5030</v>
      </c>
      <c r="D2826" s="21" t="s">
        <v>204</v>
      </c>
    </row>
    <row r="2827" spans="1:4" s="17" customFormat="1">
      <c r="A2827" s="15" t="s">
        <v>199</v>
      </c>
      <c r="B2827" s="15" t="s">
        <v>511</v>
      </c>
      <c r="C2827" s="16" t="s">
        <v>5031</v>
      </c>
      <c r="D2827" s="21" t="s">
        <v>5032</v>
      </c>
    </row>
    <row r="2828" spans="1:4" s="17" customFormat="1">
      <c r="A2828" s="15" t="s">
        <v>199</v>
      </c>
      <c r="B2828" s="15" t="s">
        <v>511</v>
      </c>
      <c r="C2828" s="16" t="s">
        <v>5033</v>
      </c>
      <c r="D2828" s="21" t="s">
        <v>5034</v>
      </c>
    </row>
    <row r="2829" spans="1:4" s="17" customFormat="1">
      <c r="A2829" s="15" t="s">
        <v>199</v>
      </c>
      <c r="B2829" s="15" t="s">
        <v>511</v>
      </c>
      <c r="C2829" s="16" t="s">
        <v>5035</v>
      </c>
      <c r="D2829" s="21" t="s">
        <v>5036</v>
      </c>
    </row>
    <row r="2830" spans="1:4" s="17" customFormat="1">
      <c r="A2830" s="15" t="s">
        <v>199</v>
      </c>
      <c r="B2830" s="15" t="s">
        <v>511</v>
      </c>
      <c r="C2830" s="16" t="s">
        <v>5037</v>
      </c>
      <c r="D2830" s="21" t="s">
        <v>203</v>
      </c>
    </row>
    <row r="2831" spans="1:4" s="17" customFormat="1">
      <c r="A2831" s="15" t="s">
        <v>199</v>
      </c>
      <c r="B2831" s="15" t="s">
        <v>511</v>
      </c>
      <c r="C2831" s="16" t="s">
        <v>5038</v>
      </c>
      <c r="D2831" s="21" t="s">
        <v>5039</v>
      </c>
    </row>
    <row r="2832" spans="1:4" s="17" customFormat="1">
      <c r="A2832" s="15" t="s">
        <v>199</v>
      </c>
      <c r="B2832" s="15" t="s">
        <v>511</v>
      </c>
      <c r="C2832" s="16" t="s">
        <v>5040</v>
      </c>
      <c r="D2832" s="21" t="s">
        <v>5041</v>
      </c>
    </row>
    <row r="2833" spans="1:4" s="17" customFormat="1">
      <c r="A2833" s="15" t="s">
        <v>199</v>
      </c>
      <c r="B2833" s="15" t="s">
        <v>415</v>
      </c>
      <c r="C2833" s="16" t="s">
        <v>602</v>
      </c>
      <c r="D2833" s="21" t="s">
        <v>5042</v>
      </c>
    </row>
    <row r="2834" spans="1:4" s="17" customFormat="1">
      <c r="A2834" s="15" t="s">
        <v>199</v>
      </c>
      <c r="B2834" s="15" t="s">
        <v>415</v>
      </c>
      <c r="C2834" s="16" t="s">
        <v>602</v>
      </c>
      <c r="D2834" s="21" t="s">
        <v>5043</v>
      </c>
    </row>
    <row r="2835" spans="1:4" s="17" customFormat="1">
      <c r="A2835" s="15" t="s">
        <v>199</v>
      </c>
      <c r="B2835" s="15" t="s">
        <v>415</v>
      </c>
      <c r="C2835" s="16" t="s">
        <v>5044</v>
      </c>
      <c r="D2835" s="21" t="s">
        <v>5045</v>
      </c>
    </row>
    <row r="2836" spans="1:4" s="17" customFormat="1">
      <c r="A2836" s="15" t="s">
        <v>199</v>
      </c>
      <c r="B2836" s="15" t="s">
        <v>415</v>
      </c>
      <c r="C2836" s="16" t="s">
        <v>5046</v>
      </c>
      <c r="D2836" s="21" t="s">
        <v>5047</v>
      </c>
    </row>
    <row r="2837" spans="1:4" s="17" customFormat="1">
      <c r="A2837" s="15" t="s">
        <v>199</v>
      </c>
      <c r="B2837" s="15" t="s">
        <v>415</v>
      </c>
      <c r="C2837" s="16" t="s">
        <v>5048</v>
      </c>
      <c r="D2837" s="21" t="s">
        <v>5049</v>
      </c>
    </row>
    <row r="2838" spans="1:4" s="17" customFormat="1">
      <c r="A2838" s="15" t="s">
        <v>199</v>
      </c>
      <c r="B2838" s="15" t="s">
        <v>415</v>
      </c>
      <c r="C2838" s="16" t="s">
        <v>5050</v>
      </c>
      <c r="D2838" s="21" t="s">
        <v>5051</v>
      </c>
    </row>
    <row r="2839" spans="1:4" s="17" customFormat="1">
      <c r="A2839" s="15" t="s">
        <v>199</v>
      </c>
      <c r="B2839" s="15" t="s">
        <v>415</v>
      </c>
      <c r="C2839" s="16" t="s">
        <v>5052</v>
      </c>
      <c r="D2839" s="21" t="s">
        <v>5053</v>
      </c>
    </row>
    <row r="2840" spans="1:4" s="17" customFormat="1">
      <c r="A2840" s="15" t="s">
        <v>199</v>
      </c>
      <c r="B2840" s="15" t="s">
        <v>415</v>
      </c>
      <c r="C2840" s="16" t="s">
        <v>5054</v>
      </c>
      <c r="D2840" s="21" t="s">
        <v>5055</v>
      </c>
    </row>
    <row r="2841" spans="1:4" s="17" customFormat="1">
      <c r="A2841" s="15" t="s">
        <v>199</v>
      </c>
      <c r="B2841" s="15" t="s">
        <v>415</v>
      </c>
      <c r="C2841" s="16" t="s">
        <v>5056</v>
      </c>
      <c r="D2841" s="21" t="s">
        <v>1133</v>
      </c>
    </row>
    <row r="2842" spans="1:4" s="17" customFormat="1">
      <c r="A2842" s="15" t="s">
        <v>199</v>
      </c>
      <c r="B2842" s="15" t="s">
        <v>415</v>
      </c>
      <c r="C2842" s="16" t="s">
        <v>5057</v>
      </c>
      <c r="D2842" s="21" t="s">
        <v>1511</v>
      </c>
    </row>
    <row r="2843" spans="1:4" s="17" customFormat="1">
      <c r="A2843" s="15" t="s">
        <v>199</v>
      </c>
      <c r="B2843" s="15" t="s">
        <v>415</v>
      </c>
      <c r="C2843" s="16" t="s">
        <v>5058</v>
      </c>
      <c r="D2843" s="21" t="s">
        <v>5059</v>
      </c>
    </row>
    <row r="2844" spans="1:4" s="17" customFormat="1">
      <c r="A2844" s="15" t="s">
        <v>199</v>
      </c>
      <c r="B2844" s="15" t="s">
        <v>415</v>
      </c>
      <c r="C2844" s="16" t="s">
        <v>5060</v>
      </c>
      <c r="D2844" s="21" t="s">
        <v>5061</v>
      </c>
    </row>
    <row r="2845" spans="1:4" s="17" customFormat="1">
      <c r="A2845" s="15" t="s">
        <v>199</v>
      </c>
      <c r="B2845" s="15" t="s">
        <v>415</v>
      </c>
      <c r="C2845" s="16" t="s">
        <v>5062</v>
      </c>
      <c r="D2845" s="21" t="s">
        <v>5063</v>
      </c>
    </row>
    <row r="2846" spans="1:4" s="17" customFormat="1">
      <c r="A2846" s="15" t="s">
        <v>199</v>
      </c>
      <c r="B2846" s="15" t="s">
        <v>415</v>
      </c>
      <c r="C2846" s="16" t="s">
        <v>5064</v>
      </c>
      <c r="D2846" s="21" t="s">
        <v>5065</v>
      </c>
    </row>
    <row r="2847" spans="1:4" s="17" customFormat="1">
      <c r="A2847" s="15" t="s">
        <v>199</v>
      </c>
      <c r="B2847" s="15" t="s">
        <v>415</v>
      </c>
      <c r="C2847" s="16" t="s">
        <v>5066</v>
      </c>
      <c r="D2847" s="21" t="s">
        <v>5067</v>
      </c>
    </row>
    <row r="2848" spans="1:4" s="17" customFormat="1">
      <c r="A2848" s="15" t="s">
        <v>199</v>
      </c>
      <c r="B2848" s="15" t="s">
        <v>415</v>
      </c>
      <c r="C2848" s="16" t="s">
        <v>5068</v>
      </c>
      <c r="D2848" s="21" t="s">
        <v>5069</v>
      </c>
    </row>
    <row r="2849" spans="1:4" s="17" customFormat="1">
      <c r="A2849" s="15" t="s">
        <v>199</v>
      </c>
      <c r="B2849" s="15" t="s">
        <v>415</v>
      </c>
      <c r="C2849" s="16" t="s">
        <v>5070</v>
      </c>
      <c r="D2849" s="21" t="s">
        <v>5071</v>
      </c>
    </row>
    <row r="2850" spans="1:4" s="17" customFormat="1">
      <c r="A2850" s="15" t="s">
        <v>199</v>
      </c>
      <c r="B2850" s="15" t="s">
        <v>415</v>
      </c>
      <c r="C2850" s="16" t="s">
        <v>5072</v>
      </c>
      <c r="D2850" s="21" t="s">
        <v>5073</v>
      </c>
    </row>
    <row r="2851" spans="1:4" s="17" customFormat="1">
      <c r="A2851" s="15" t="s">
        <v>199</v>
      </c>
      <c r="B2851" s="15" t="s">
        <v>415</v>
      </c>
      <c r="C2851" s="16" t="s">
        <v>5074</v>
      </c>
      <c r="D2851" s="21" t="s">
        <v>5075</v>
      </c>
    </row>
    <row r="2852" spans="1:4" s="17" customFormat="1">
      <c r="A2852" s="15" t="s">
        <v>199</v>
      </c>
      <c r="B2852" s="15" t="s">
        <v>415</v>
      </c>
      <c r="C2852" s="16" t="s">
        <v>5076</v>
      </c>
      <c r="D2852" s="21" t="s">
        <v>1181</v>
      </c>
    </row>
    <row r="2853" spans="1:4" s="17" customFormat="1">
      <c r="A2853" s="15" t="s">
        <v>199</v>
      </c>
      <c r="B2853" s="15" t="s">
        <v>415</v>
      </c>
      <c r="C2853" s="16" t="s">
        <v>5077</v>
      </c>
      <c r="D2853" s="21" t="s">
        <v>5078</v>
      </c>
    </row>
    <row r="2854" spans="1:4" s="17" customFormat="1">
      <c r="A2854" s="15" t="s">
        <v>199</v>
      </c>
      <c r="B2854" s="15" t="s">
        <v>415</v>
      </c>
      <c r="C2854" s="16" t="s">
        <v>5079</v>
      </c>
      <c r="D2854" s="21" t="s">
        <v>5080</v>
      </c>
    </row>
    <row r="2855" spans="1:4" s="17" customFormat="1">
      <c r="A2855" s="15" t="s">
        <v>199</v>
      </c>
      <c r="B2855" s="15" t="s">
        <v>415</v>
      </c>
      <c r="C2855" s="16" t="s">
        <v>5079</v>
      </c>
      <c r="D2855" s="21" t="s">
        <v>5081</v>
      </c>
    </row>
    <row r="2856" spans="1:4" s="17" customFormat="1">
      <c r="A2856" s="15" t="s">
        <v>199</v>
      </c>
      <c r="B2856" s="15" t="s">
        <v>413</v>
      </c>
      <c r="C2856" s="16" t="s">
        <v>602</v>
      </c>
      <c r="D2856" s="21" t="s">
        <v>5082</v>
      </c>
    </row>
    <row r="2857" spans="1:4" s="17" customFormat="1">
      <c r="A2857" s="15" t="s">
        <v>199</v>
      </c>
      <c r="B2857" s="15" t="s">
        <v>413</v>
      </c>
      <c r="C2857" s="16" t="s">
        <v>5083</v>
      </c>
      <c r="D2857" s="21" t="s">
        <v>210</v>
      </c>
    </row>
    <row r="2858" spans="1:4" s="17" customFormat="1">
      <c r="A2858" s="15" t="s">
        <v>199</v>
      </c>
      <c r="B2858" s="15" t="s">
        <v>413</v>
      </c>
      <c r="C2858" s="16" t="s">
        <v>5084</v>
      </c>
      <c r="D2858" s="21" t="s">
        <v>314</v>
      </c>
    </row>
    <row r="2859" spans="1:4" s="17" customFormat="1">
      <c r="A2859" s="15" t="s">
        <v>199</v>
      </c>
      <c r="B2859" s="15" t="s">
        <v>413</v>
      </c>
      <c r="C2859" s="16" t="s">
        <v>5085</v>
      </c>
      <c r="D2859" s="21" t="s">
        <v>419</v>
      </c>
    </row>
    <row r="2860" spans="1:4" s="17" customFormat="1">
      <c r="A2860" s="15" t="s">
        <v>199</v>
      </c>
      <c r="B2860" s="15" t="s">
        <v>413</v>
      </c>
      <c r="C2860" s="16" t="s">
        <v>5086</v>
      </c>
      <c r="D2860" s="21" t="s">
        <v>5087</v>
      </c>
    </row>
    <row r="2861" spans="1:4" s="17" customFormat="1">
      <c r="A2861" s="15" t="s">
        <v>199</v>
      </c>
      <c r="B2861" s="15" t="s">
        <v>413</v>
      </c>
      <c r="C2861" s="16" t="s">
        <v>414</v>
      </c>
      <c r="D2861" s="21" t="s">
        <v>201</v>
      </c>
    </row>
    <row r="2862" spans="1:4" s="17" customFormat="1">
      <c r="A2862" s="15" t="s">
        <v>199</v>
      </c>
      <c r="B2862" s="15" t="s">
        <v>413</v>
      </c>
      <c r="C2862" s="16" t="s">
        <v>5088</v>
      </c>
      <c r="D2862" s="21" t="s">
        <v>5089</v>
      </c>
    </row>
    <row r="2863" spans="1:4" s="17" customFormat="1">
      <c r="A2863" s="15" t="s">
        <v>199</v>
      </c>
      <c r="B2863" s="15" t="s">
        <v>413</v>
      </c>
      <c r="C2863" s="16" t="s">
        <v>5090</v>
      </c>
      <c r="D2863" s="21" t="s">
        <v>5091</v>
      </c>
    </row>
    <row r="2864" spans="1:4" s="17" customFormat="1">
      <c r="A2864" s="15" t="s">
        <v>199</v>
      </c>
      <c r="B2864" s="15" t="s">
        <v>413</v>
      </c>
      <c r="C2864" s="16" t="s">
        <v>5092</v>
      </c>
      <c r="D2864" s="21" t="s">
        <v>5093</v>
      </c>
    </row>
    <row r="2865" spans="1:4" s="17" customFormat="1">
      <c r="A2865" s="15" t="s">
        <v>199</v>
      </c>
      <c r="B2865" s="15" t="s">
        <v>413</v>
      </c>
      <c r="C2865" s="16" t="s">
        <v>5094</v>
      </c>
      <c r="D2865" s="21" t="s">
        <v>5095</v>
      </c>
    </row>
    <row r="2866" spans="1:4" s="17" customFormat="1">
      <c r="A2866" s="15" t="s">
        <v>199</v>
      </c>
      <c r="B2866" s="15" t="s">
        <v>413</v>
      </c>
      <c r="C2866" s="16" t="s">
        <v>5096</v>
      </c>
      <c r="D2866" s="21" t="s">
        <v>5097</v>
      </c>
    </row>
    <row r="2867" spans="1:4" s="17" customFormat="1">
      <c r="A2867" s="15" t="s">
        <v>199</v>
      </c>
      <c r="B2867" s="15" t="s">
        <v>413</v>
      </c>
      <c r="C2867" s="16" t="s">
        <v>5098</v>
      </c>
      <c r="D2867" s="21" t="s">
        <v>5099</v>
      </c>
    </row>
    <row r="2868" spans="1:4" s="17" customFormat="1">
      <c r="A2868" s="15" t="s">
        <v>199</v>
      </c>
      <c r="B2868" s="15" t="s">
        <v>413</v>
      </c>
      <c r="C2868" s="16" t="s">
        <v>5100</v>
      </c>
      <c r="D2868" s="21" t="s">
        <v>5101</v>
      </c>
    </row>
    <row r="2869" spans="1:4" s="17" customFormat="1">
      <c r="A2869" s="15" t="s">
        <v>199</v>
      </c>
      <c r="B2869" s="15" t="s">
        <v>413</v>
      </c>
      <c r="C2869" s="16" t="s">
        <v>5102</v>
      </c>
      <c r="D2869" s="21" t="s">
        <v>205</v>
      </c>
    </row>
    <row r="2870" spans="1:4" s="17" customFormat="1">
      <c r="A2870" s="15" t="s">
        <v>199</v>
      </c>
      <c r="B2870" s="15" t="s">
        <v>413</v>
      </c>
      <c r="C2870" s="16" t="s">
        <v>5103</v>
      </c>
      <c r="D2870" s="21" t="s">
        <v>5104</v>
      </c>
    </row>
    <row r="2871" spans="1:4" s="17" customFormat="1">
      <c r="A2871" s="15" t="s">
        <v>199</v>
      </c>
      <c r="B2871" s="15" t="s">
        <v>413</v>
      </c>
      <c r="C2871" s="16" t="s">
        <v>5105</v>
      </c>
      <c r="D2871" s="21" t="s">
        <v>214</v>
      </c>
    </row>
    <row r="2872" spans="1:4" s="17" customFormat="1">
      <c r="A2872" s="15" t="s">
        <v>199</v>
      </c>
      <c r="B2872" s="15" t="s">
        <v>413</v>
      </c>
      <c r="C2872" s="16" t="s">
        <v>5106</v>
      </c>
      <c r="D2872" s="21" t="s">
        <v>1824</v>
      </c>
    </row>
    <row r="2873" spans="1:4" s="17" customFormat="1">
      <c r="A2873" s="15" t="s">
        <v>199</v>
      </c>
      <c r="B2873" s="15" t="s">
        <v>413</v>
      </c>
      <c r="C2873" s="16" t="s">
        <v>5107</v>
      </c>
      <c r="D2873" s="21" t="s">
        <v>663</v>
      </c>
    </row>
    <row r="2874" spans="1:4" s="17" customFormat="1">
      <c r="A2874" s="15" t="s">
        <v>199</v>
      </c>
      <c r="B2874" s="15" t="s">
        <v>413</v>
      </c>
      <c r="C2874" s="16" t="s">
        <v>5108</v>
      </c>
      <c r="D2874" s="21" t="s">
        <v>5109</v>
      </c>
    </row>
    <row r="2875" spans="1:4" s="17" customFormat="1">
      <c r="A2875" s="15" t="s">
        <v>199</v>
      </c>
      <c r="B2875" s="15" t="s">
        <v>413</v>
      </c>
      <c r="C2875" s="16" t="s">
        <v>5110</v>
      </c>
      <c r="D2875" s="21" t="s">
        <v>5111</v>
      </c>
    </row>
    <row r="2876" spans="1:4" s="17" customFormat="1">
      <c r="A2876" s="15" t="s">
        <v>199</v>
      </c>
      <c r="B2876" s="15" t="s">
        <v>413</v>
      </c>
      <c r="C2876" s="16" t="s">
        <v>5112</v>
      </c>
      <c r="D2876" s="21" t="s">
        <v>5113</v>
      </c>
    </row>
    <row r="2877" spans="1:4" s="17" customFormat="1">
      <c r="A2877" s="15" t="s">
        <v>199</v>
      </c>
      <c r="B2877" s="15" t="s">
        <v>413</v>
      </c>
      <c r="C2877" s="16" t="s">
        <v>5114</v>
      </c>
      <c r="D2877" s="21" t="s">
        <v>295</v>
      </c>
    </row>
    <row r="2878" spans="1:4" s="17" customFormat="1">
      <c r="A2878" s="15" t="s">
        <v>199</v>
      </c>
      <c r="B2878" s="15" t="s">
        <v>413</v>
      </c>
      <c r="C2878" s="16" t="s">
        <v>5115</v>
      </c>
      <c r="D2878" s="21" t="s">
        <v>224</v>
      </c>
    </row>
    <row r="2879" spans="1:4" s="17" customFormat="1">
      <c r="A2879" s="15" t="s">
        <v>199</v>
      </c>
      <c r="B2879" s="15" t="s">
        <v>413</v>
      </c>
      <c r="C2879" s="16" t="s">
        <v>5116</v>
      </c>
      <c r="D2879" s="21" t="s">
        <v>2764</v>
      </c>
    </row>
    <row r="2880" spans="1:4" s="17" customFormat="1">
      <c r="A2880" s="15" t="s">
        <v>199</v>
      </c>
      <c r="B2880" s="15" t="s">
        <v>413</v>
      </c>
      <c r="C2880" s="16" t="s">
        <v>5117</v>
      </c>
      <c r="D2880" s="21" t="s">
        <v>5118</v>
      </c>
    </row>
    <row r="2881" spans="1:4" s="17" customFormat="1">
      <c r="A2881" s="15" t="s">
        <v>199</v>
      </c>
      <c r="B2881" s="15" t="s">
        <v>413</v>
      </c>
      <c r="C2881" s="16" t="s">
        <v>5119</v>
      </c>
      <c r="D2881" s="21" t="s">
        <v>3037</v>
      </c>
    </row>
    <row r="2882" spans="1:4" s="17" customFormat="1">
      <c r="A2882" s="15" t="s">
        <v>199</v>
      </c>
      <c r="B2882" s="15" t="s">
        <v>413</v>
      </c>
      <c r="C2882" s="16" t="s">
        <v>5120</v>
      </c>
      <c r="D2882" s="21" t="s">
        <v>5121</v>
      </c>
    </row>
    <row r="2883" spans="1:4" s="17" customFormat="1">
      <c r="A2883" s="15" t="s">
        <v>199</v>
      </c>
      <c r="B2883" s="15" t="s">
        <v>413</v>
      </c>
      <c r="C2883" s="16" t="s">
        <v>5122</v>
      </c>
      <c r="D2883" s="21" t="s">
        <v>5123</v>
      </c>
    </row>
    <row r="2884" spans="1:4" s="17" customFormat="1">
      <c r="A2884" s="15" t="s">
        <v>199</v>
      </c>
      <c r="B2884" s="15" t="s">
        <v>413</v>
      </c>
      <c r="C2884" s="16" t="s">
        <v>5124</v>
      </c>
      <c r="D2884" s="21" t="s">
        <v>5125</v>
      </c>
    </row>
    <row r="2885" spans="1:4" s="17" customFormat="1">
      <c r="A2885" s="15" t="s">
        <v>199</v>
      </c>
      <c r="B2885" s="15" t="s">
        <v>530</v>
      </c>
      <c r="C2885" s="16" t="s">
        <v>5126</v>
      </c>
      <c r="D2885" s="21" t="s">
        <v>169</v>
      </c>
    </row>
    <row r="2886" spans="1:4" s="17" customFormat="1">
      <c r="A2886" s="15" t="s">
        <v>199</v>
      </c>
      <c r="B2886" s="15" t="s">
        <v>530</v>
      </c>
      <c r="C2886" s="16" t="s">
        <v>5127</v>
      </c>
      <c r="D2886" s="21" t="s">
        <v>5128</v>
      </c>
    </row>
    <row r="2887" spans="1:4" s="17" customFormat="1">
      <c r="A2887" s="15" t="s">
        <v>199</v>
      </c>
      <c r="B2887" s="15" t="s">
        <v>530</v>
      </c>
      <c r="C2887" s="16" t="s">
        <v>5129</v>
      </c>
      <c r="D2887" s="21" t="s">
        <v>5130</v>
      </c>
    </row>
    <row r="2888" spans="1:4" s="17" customFormat="1">
      <c r="A2888" s="15" t="s">
        <v>199</v>
      </c>
      <c r="B2888" s="15" t="s">
        <v>530</v>
      </c>
      <c r="C2888" s="16" t="s">
        <v>5131</v>
      </c>
      <c r="D2888" s="21" t="s">
        <v>200</v>
      </c>
    </row>
    <row r="2889" spans="1:4" s="17" customFormat="1">
      <c r="A2889" s="15" t="s">
        <v>199</v>
      </c>
      <c r="B2889" s="15" t="s">
        <v>530</v>
      </c>
      <c r="C2889" s="16" t="s">
        <v>5132</v>
      </c>
      <c r="D2889" s="21" t="s">
        <v>5133</v>
      </c>
    </row>
    <row r="2890" spans="1:4" s="17" customFormat="1">
      <c r="A2890" s="15" t="s">
        <v>199</v>
      </c>
      <c r="B2890" s="15" t="s">
        <v>530</v>
      </c>
      <c r="C2890" s="16" t="s">
        <v>5134</v>
      </c>
      <c r="D2890" s="21" t="s">
        <v>216</v>
      </c>
    </row>
    <row r="2891" spans="1:4" s="17" customFormat="1">
      <c r="A2891" s="15" t="s">
        <v>199</v>
      </c>
      <c r="B2891" s="15" t="s">
        <v>530</v>
      </c>
      <c r="C2891" s="16" t="s">
        <v>5135</v>
      </c>
      <c r="D2891" s="21" t="s">
        <v>221</v>
      </c>
    </row>
    <row r="2892" spans="1:4" s="17" customFormat="1">
      <c r="A2892" s="15" t="s">
        <v>199</v>
      </c>
      <c r="B2892" s="15" t="s">
        <v>530</v>
      </c>
      <c r="C2892" s="16" t="s">
        <v>5136</v>
      </c>
      <c r="D2892" s="21" t="s">
        <v>552</v>
      </c>
    </row>
    <row r="2893" spans="1:4" s="17" customFormat="1">
      <c r="A2893" s="15" t="s">
        <v>199</v>
      </c>
      <c r="B2893" s="15" t="s">
        <v>530</v>
      </c>
      <c r="C2893" s="16" t="s">
        <v>5137</v>
      </c>
      <c r="D2893" s="21" t="s">
        <v>5138</v>
      </c>
    </row>
    <row r="2894" spans="1:4" s="17" customFormat="1">
      <c r="A2894" s="15" t="s">
        <v>199</v>
      </c>
      <c r="B2894" s="15" t="s">
        <v>530</v>
      </c>
      <c r="C2894" s="16" t="s">
        <v>5139</v>
      </c>
      <c r="D2894" s="21" t="s">
        <v>207</v>
      </c>
    </row>
    <row r="2895" spans="1:4" s="17" customFormat="1">
      <c r="A2895" s="15" t="s">
        <v>199</v>
      </c>
      <c r="B2895" s="15" t="s">
        <v>530</v>
      </c>
      <c r="C2895" s="16" t="s">
        <v>5140</v>
      </c>
      <c r="D2895" s="21" t="s">
        <v>5141</v>
      </c>
    </row>
    <row r="2896" spans="1:4" s="17" customFormat="1">
      <c r="A2896" s="15" t="s">
        <v>199</v>
      </c>
      <c r="B2896" s="15" t="s">
        <v>530</v>
      </c>
      <c r="C2896" s="16" t="s">
        <v>5142</v>
      </c>
      <c r="D2896" s="21" t="s">
        <v>5143</v>
      </c>
    </row>
    <row r="2897" spans="1:4" s="17" customFormat="1">
      <c r="A2897" s="15" t="s">
        <v>199</v>
      </c>
      <c r="B2897" s="15" t="s">
        <v>530</v>
      </c>
      <c r="C2897" s="16" t="s">
        <v>5144</v>
      </c>
      <c r="D2897" s="21" t="s">
        <v>5145</v>
      </c>
    </row>
    <row r="2898" spans="1:4" s="17" customFormat="1">
      <c r="A2898" s="15" t="s">
        <v>199</v>
      </c>
      <c r="B2898" s="15" t="s">
        <v>530</v>
      </c>
      <c r="C2898" s="16" t="s">
        <v>5146</v>
      </c>
      <c r="D2898" s="21" t="s">
        <v>202</v>
      </c>
    </row>
    <row r="2899" spans="1:4" s="17" customFormat="1">
      <c r="A2899" s="15" t="s">
        <v>199</v>
      </c>
      <c r="B2899" s="15" t="s">
        <v>530</v>
      </c>
      <c r="C2899" s="16" t="s">
        <v>5147</v>
      </c>
      <c r="D2899" s="21" t="s">
        <v>5148</v>
      </c>
    </row>
    <row r="2900" spans="1:4" s="17" customFormat="1">
      <c r="A2900" s="15" t="s">
        <v>199</v>
      </c>
      <c r="B2900" s="15" t="s">
        <v>530</v>
      </c>
      <c r="C2900" s="16" t="s">
        <v>5149</v>
      </c>
      <c r="D2900" s="21" t="s">
        <v>5150</v>
      </c>
    </row>
    <row r="2901" spans="1:4" s="17" customFormat="1">
      <c r="A2901" s="15" t="s">
        <v>199</v>
      </c>
      <c r="B2901" s="15" t="s">
        <v>530</v>
      </c>
      <c r="C2901" s="16" t="s">
        <v>5151</v>
      </c>
      <c r="D2901" s="21" t="s">
        <v>5152</v>
      </c>
    </row>
    <row r="2902" spans="1:4" s="17" customFormat="1">
      <c r="A2902" s="15" t="s">
        <v>199</v>
      </c>
      <c r="B2902" s="15" t="s">
        <v>530</v>
      </c>
      <c r="C2902" s="16" t="s">
        <v>5153</v>
      </c>
      <c r="D2902" s="21" t="s">
        <v>208</v>
      </c>
    </row>
    <row r="2903" spans="1:4" s="17" customFormat="1">
      <c r="A2903" s="15" t="s">
        <v>199</v>
      </c>
      <c r="B2903" s="15" t="s">
        <v>530</v>
      </c>
      <c r="C2903" s="16" t="s">
        <v>5154</v>
      </c>
      <c r="D2903" s="21" t="s">
        <v>5155</v>
      </c>
    </row>
    <row r="2904" spans="1:4" s="17" customFormat="1">
      <c r="A2904" s="15" t="s">
        <v>199</v>
      </c>
      <c r="B2904" s="15" t="s">
        <v>489</v>
      </c>
      <c r="C2904" s="16" t="s">
        <v>602</v>
      </c>
      <c r="D2904" s="21" t="s">
        <v>5156</v>
      </c>
    </row>
    <row r="2905" spans="1:4" s="17" customFormat="1">
      <c r="A2905" s="15" t="s">
        <v>199</v>
      </c>
      <c r="B2905" s="15" t="s">
        <v>489</v>
      </c>
      <c r="C2905" s="16" t="s">
        <v>5157</v>
      </c>
      <c r="D2905" s="21" t="s">
        <v>5158</v>
      </c>
    </row>
    <row r="2906" spans="1:4" s="17" customFormat="1">
      <c r="A2906" s="15" t="s">
        <v>199</v>
      </c>
      <c r="B2906" s="15" t="s">
        <v>489</v>
      </c>
      <c r="C2906" s="16" t="s">
        <v>5159</v>
      </c>
      <c r="D2906" s="21" t="s">
        <v>1800</v>
      </c>
    </row>
    <row r="2907" spans="1:4" s="17" customFormat="1">
      <c r="A2907" s="15" t="s">
        <v>199</v>
      </c>
      <c r="B2907" s="15" t="s">
        <v>489</v>
      </c>
      <c r="C2907" s="16" t="s">
        <v>5160</v>
      </c>
      <c r="D2907" s="21" t="s">
        <v>5161</v>
      </c>
    </row>
    <row r="2908" spans="1:4" s="17" customFormat="1">
      <c r="A2908" s="15" t="s">
        <v>199</v>
      </c>
      <c r="B2908" s="15" t="s">
        <v>489</v>
      </c>
      <c r="C2908" s="16" t="s">
        <v>5162</v>
      </c>
      <c r="D2908" s="21" t="s">
        <v>5163</v>
      </c>
    </row>
    <row r="2909" spans="1:4" s="17" customFormat="1">
      <c r="A2909" s="15" t="s">
        <v>199</v>
      </c>
      <c r="B2909" s="15" t="s">
        <v>489</v>
      </c>
      <c r="C2909" s="16" t="s">
        <v>5164</v>
      </c>
      <c r="D2909" s="21" t="s">
        <v>2612</v>
      </c>
    </row>
    <row r="2910" spans="1:4" s="17" customFormat="1">
      <c r="A2910" s="15" t="s">
        <v>199</v>
      </c>
      <c r="B2910" s="15" t="s">
        <v>489</v>
      </c>
      <c r="C2910" s="16" t="s">
        <v>5165</v>
      </c>
      <c r="D2910" s="21" t="s">
        <v>947</v>
      </c>
    </row>
    <row r="2911" spans="1:4" s="17" customFormat="1">
      <c r="A2911" s="15" t="s">
        <v>199</v>
      </c>
      <c r="B2911" s="15" t="s">
        <v>489</v>
      </c>
      <c r="C2911" s="16" t="s">
        <v>5166</v>
      </c>
      <c r="D2911" s="21" t="s">
        <v>5167</v>
      </c>
    </row>
    <row r="2912" spans="1:4" s="17" customFormat="1">
      <c r="A2912" s="15" t="s">
        <v>199</v>
      </c>
      <c r="B2912" s="15" t="s">
        <v>489</v>
      </c>
      <c r="C2912" s="16" t="s">
        <v>5168</v>
      </c>
      <c r="D2912" s="21" t="s">
        <v>5169</v>
      </c>
    </row>
    <row r="2913" spans="1:4" s="17" customFormat="1">
      <c r="A2913" s="15" t="s">
        <v>199</v>
      </c>
      <c r="B2913" s="15" t="s">
        <v>489</v>
      </c>
      <c r="C2913" s="16" t="s">
        <v>5170</v>
      </c>
      <c r="D2913" s="21" t="s">
        <v>683</v>
      </c>
    </row>
    <row r="2914" spans="1:4" s="17" customFormat="1">
      <c r="A2914" s="15" t="s">
        <v>199</v>
      </c>
      <c r="B2914" s="15" t="s">
        <v>489</v>
      </c>
      <c r="C2914" s="16" t="s">
        <v>5171</v>
      </c>
      <c r="D2914" s="21" t="s">
        <v>220</v>
      </c>
    </row>
    <row r="2915" spans="1:4" s="17" customFormat="1">
      <c r="A2915" s="15" t="s">
        <v>199</v>
      </c>
      <c r="B2915" s="15" t="s">
        <v>489</v>
      </c>
      <c r="C2915" s="16" t="s">
        <v>5172</v>
      </c>
      <c r="D2915" s="21" t="s">
        <v>5173</v>
      </c>
    </row>
    <row r="2916" spans="1:4" s="17" customFormat="1">
      <c r="A2916" s="15" t="s">
        <v>199</v>
      </c>
      <c r="B2916" s="15" t="s">
        <v>489</v>
      </c>
      <c r="C2916" s="16" t="s">
        <v>5174</v>
      </c>
      <c r="D2916" s="21" t="s">
        <v>5175</v>
      </c>
    </row>
    <row r="2917" spans="1:4" s="17" customFormat="1">
      <c r="A2917" s="15" t="s">
        <v>199</v>
      </c>
      <c r="B2917" s="15" t="s">
        <v>489</v>
      </c>
      <c r="C2917" s="16" t="s">
        <v>5176</v>
      </c>
      <c r="D2917" s="21" t="s">
        <v>169</v>
      </c>
    </row>
    <row r="2918" spans="1:4" s="17" customFormat="1">
      <c r="A2918" s="15" t="s">
        <v>199</v>
      </c>
      <c r="B2918" s="15" t="s">
        <v>489</v>
      </c>
      <c r="C2918" s="16" t="s">
        <v>5177</v>
      </c>
      <c r="D2918" s="21" t="s">
        <v>223</v>
      </c>
    </row>
    <row r="2919" spans="1:4" s="17" customFormat="1">
      <c r="A2919" s="15" t="s">
        <v>199</v>
      </c>
      <c r="B2919" s="15" t="s">
        <v>489</v>
      </c>
      <c r="C2919" s="16" t="s">
        <v>5178</v>
      </c>
      <c r="D2919" s="21" t="s">
        <v>5179</v>
      </c>
    </row>
    <row r="2920" spans="1:4" s="17" customFormat="1">
      <c r="A2920" s="15" t="s">
        <v>199</v>
      </c>
      <c r="B2920" s="15" t="s">
        <v>489</v>
      </c>
      <c r="C2920" s="16" t="s">
        <v>5180</v>
      </c>
      <c r="D2920" s="21" t="s">
        <v>5181</v>
      </c>
    </row>
    <row r="2921" spans="1:4" s="17" customFormat="1">
      <c r="A2921" s="15" t="s">
        <v>199</v>
      </c>
      <c r="B2921" s="15" t="s">
        <v>489</v>
      </c>
      <c r="C2921" s="16" t="s">
        <v>5182</v>
      </c>
      <c r="D2921" s="21" t="s">
        <v>5183</v>
      </c>
    </row>
    <row r="2922" spans="1:4" s="17" customFormat="1">
      <c r="A2922" s="15" t="s">
        <v>199</v>
      </c>
      <c r="B2922" s="15" t="s">
        <v>489</v>
      </c>
      <c r="C2922" s="16" t="s">
        <v>5184</v>
      </c>
      <c r="D2922" s="21" t="s">
        <v>212</v>
      </c>
    </row>
    <row r="2923" spans="1:4" s="17" customFormat="1">
      <c r="A2923" s="15" t="s">
        <v>199</v>
      </c>
      <c r="B2923" s="15" t="s">
        <v>489</v>
      </c>
      <c r="C2923" s="16" t="s">
        <v>5185</v>
      </c>
      <c r="D2923" s="21" t="s">
        <v>5186</v>
      </c>
    </row>
    <row r="2924" spans="1:4" s="17" customFormat="1">
      <c r="A2924" s="15" t="s">
        <v>199</v>
      </c>
      <c r="B2924" s="15" t="s">
        <v>493</v>
      </c>
      <c r="C2924" s="16" t="s">
        <v>602</v>
      </c>
      <c r="D2924" s="21" t="s">
        <v>5187</v>
      </c>
    </row>
    <row r="2925" spans="1:4" s="17" customFormat="1">
      <c r="A2925" s="15" t="s">
        <v>199</v>
      </c>
      <c r="B2925" s="15" t="s">
        <v>493</v>
      </c>
      <c r="C2925" s="16" t="s">
        <v>602</v>
      </c>
      <c r="D2925" s="21" t="s">
        <v>5188</v>
      </c>
    </row>
    <row r="2926" spans="1:4" s="17" customFormat="1">
      <c r="A2926" s="15" t="s">
        <v>199</v>
      </c>
      <c r="B2926" s="15" t="s">
        <v>493</v>
      </c>
      <c r="C2926" s="16" t="s">
        <v>602</v>
      </c>
      <c r="D2926" s="21" t="s">
        <v>5189</v>
      </c>
    </row>
    <row r="2927" spans="1:4" s="17" customFormat="1">
      <c r="A2927" s="15" t="s">
        <v>199</v>
      </c>
      <c r="B2927" s="15" t="s">
        <v>493</v>
      </c>
      <c r="C2927" s="16" t="s">
        <v>5190</v>
      </c>
      <c r="D2927" s="21" t="s">
        <v>5191</v>
      </c>
    </row>
    <row r="2928" spans="1:4" s="17" customFormat="1">
      <c r="A2928" s="15" t="s">
        <v>199</v>
      </c>
      <c r="B2928" s="15" t="s">
        <v>493</v>
      </c>
      <c r="C2928" s="16" t="s">
        <v>5192</v>
      </c>
      <c r="D2928" s="21" t="s">
        <v>1386</v>
      </c>
    </row>
    <row r="2929" spans="1:4" s="17" customFormat="1">
      <c r="A2929" s="15" t="s">
        <v>199</v>
      </c>
      <c r="B2929" s="15" t="s">
        <v>493</v>
      </c>
      <c r="C2929" s="16" t="s">
        <v>5193</v>
      </c>
      <c r="D2929" s="21" t="s">
        <v>5194</v>
      </c>
    </row>
    <row r="2930" spans="1:4" s="17" customFormat="1">
      <c r="A2930" s="15" t="s">
        <v>199</v>
      </c>
      <c r="B2930" s="15" t="s">
        <v>493</v>
      </c>
      <c r="C2930" s="16" t="s">
        <v>5195</v>
      </c>
      <c r="D2930" s="21" t="s">
        <v>206</v>
      </c>
    </row>
    <row r="2931" spans="1:4" s="17" customFormat="1">
      <c r="A2931" s="15" t="s">
        <v>199</v>
      </c>
      <c r="B2931" s="15" t="s">
        <v>493</v>
      </c>
      <c r="C2931" s="16" t="s">
        <v>5196</v>
      </c>
      <c r="D2931" s="21" t="s">
        <v>5197</v>
      </c>
    </row>
    <row r="2932" spans="1:4" s="17" customFormat="1">
      <c r="A2932" s="15" t="s">
        <v>199</v>
      </c>
      <c r="B2932" s="15" t="s">
        <v>493</v>
      </c>
      <c r="C2932" s="16" t="s">
        <v>5198</v>
      </c>
      <c r="D2932" s="21" t="s">
        <v>3542</v>
      </c>
    </row>
    <row r="2933" spans="1:4" s="17" customFormat="1">
      <c r="A2933" s="15" t="s">
        <v>199</v>
      </c>
      <c r="B2933" s="15" t="s">
        <v>493</v>
      </c>
      <c r="C2933" s="16" t="s">
        <v>5199</v>
      </c>
      <c r="D2933" s="21" t="s">
        <v>217</v>
      </c>
    </row>
    <row r="2934" spans="1:4" s="17" customFormat="1">
      <c r="A2934" s="15" t="s">
        <v>199</v>
      </c>
      <c r="B2934" s="15" t="s">
        <v>493</v>
      </c>
      <c r="C2934" s="16" t="s">
        <v>5200</v>
      </c>
      <c r="D2934" s="21" t="s">
        <v>5201</v>
      </c>
    </row>
    <row r="2935" spans="1:4" s="17" customFormat="1">
      <c r="A2935" s="15" t="s">
        <v>199</v>
      </c>
      <c r="B2935" s="15" t="s">
        <v>493</v>
      </c>
      <c r="C2935" s="16" t="s">
        <v>5202</v>
      </c>
      <c r="D2935" s="21" t="s">
        <v>5203</v>
      </c>
    </row>
    <row r="2936" spans="1:4" s="17" customFormat="1">
      <c r="A2936" s="15" t="s">
        <v>199</v>
      </c>
      <c r="B2936" s="15" t="s">
        <v>493</v>
      </c>
      <c r="C2936" s="16" t="s">
        <v>5204</v>
      </c>
      <c r="D2936" s="21" t="s">
        <v>5205</v>
      </c>
    </row>
    <row r="2937" spans="1:4" s="17" customFormat="1">
      <c r="A2937" s="15" t="s">
        <v>199</v>
      </c>
      <c r="B2937" s="15" t="s">
        <v>493</v>
      </c>
      <c r="C2937" s="16" t="s">
        <v>5206</v>
      </c>
      <c r="D2937" s="21" t="s">
        <v>5207</v>
      </c>
    </row>
    <row r="2938" spans="1:4" s="17" customFormat="1">
      <c r="A2938" s="15" t="s">
        <v>199</v>
      </c>
      <c r="B2938" s="15" t="s">
        <v>493</v>
      </c>
      <c r="C2938" s="16" t="s">
        <v>5208</v>
      </c>
      <c r="D2938" s="21" t="s">
        <v>5209</v>
      </c>
    </row>
    <row r="2939" spans="1:4" s="17" customFormat="1">
      <c r="A2939" s="15" t="s">
        <v>199</v>
      </c>
      <c r="B2939" s="15" t="s">
        <v>493</v>
      </c>
      <c r="C2939" s="16" t="s">
        <v>5210</v>
      </c>
      <c r="D2939" s="21" t="s">
        <v>5211</v>
      </c>
    </row>
    <row r="2940" spans="1:4" s="17" customFormat="1">
      <c r="A2940" s="15" t="s">
        <v>199</v>
      </c>
      <c r="B2940" s="15" t="s">
        <v>493</v>
      </c>
      <c r="C2940" s="16" t="s">
        <v>5212</v>
      </c>
      <c r="D2940" s="21" t="s">
        <v>5213</v>
      </c>
    </row>
    <row r="2941" spans="1:4" s="17" customFormat="1">
      <c r="A2941" s="15" t="s">
        <v>199</v>
      </c>
      <c r="B2941" s="15" t="s">
        <v>493</v>
      </c>
      <c r="C2941" s="16" t="s">
        <v>5214</v>
      </c>
      <c r="D2941" s="21" t="s">
        <v>219</v>
      </c>
    </row>
    <row r="2942" spans="1:4" s="17" customFormat="1">
      <c r="A2942" s="15" t="s">
        <v>199</v>
      </c>
      <c r="B2942" s="15" t="s">
        <v>493</v>
      </c>
      <c r="C2942" s="16" t="s">
        <v>5215</v>
      </c>
      <c r="D2942" s="21" t="s">
        <v>5216</v>
      </c>
    </row>
    <row r="2943" spans="1:4" s="17" customFormat="1">
      <c r="A2943" s="15" t="s">
        <v>199</v>
      </c>
      <c r="B2943" s="15" t="s">
        <v>493</v>
      </c>
      <c r="C2943" s="16" t="s">
        <v>5038</v>
      </c>
      <c r="D2943" s="21" t="s">
        <v>5217</v>
      </c>
    </row>
    <row r="2944" spans="1:4" s="17" customFormat="1">
      <c r="A2944" s="15" t="s">
        <v>199</v>
      </c>
      <c r="B2944" s="15" t="s">
        <v>493</v>
      </c>
      <c r="C2944" s="16" t="s">
        <v>5218</v>
      </c>
      <c r="D2944" s="21" t="s">
        <v>5219</v>
      </c>
    </row>
    <row r="2945" spans="1:4" s="17" customFormat="1">
      <c r="A2945" s="15" t="s">
        <v>199</v>
      </c>
      <c r="B2945" s="15" t="s">
        <v>410</v>
      </c>
      <c r="C2945" s="16" t="s">
        <v>5220</v>
      </c>
      <c r="D2945" s="21" t="s">
        <v>5221</v>
      </c>
    </row>
    <row r="2946" spans="1:4" s="17" customFormat="1">
      <c r="A2946" s="15" t="s">
        <v>199</v>
      </c>
      <c r="B2946" s="15" t="s">
        <v>410</v>
      </c>
      <c r="C2946" s="16" t="s">
        <v>5222</v>
      </c>
      <c r="D2946" s="21" t="s">
        <v>5223</v>
      </c>
    </row>
    <row r="2947" spans="1:4" s="17" customFormat="1">
      <c r="A2947" s="15" t="s">
        <v>199</v>
      </c>
      <c r="B2947" s="15" t="s">
        <v>410</v>
      </c>
      <c r="C2947" s="16" t="s">
        <v>5224</v>
      </c>
      <c r="D2947" s="21" t="s">
        <v>215</v>
      </c>
    </row>
    <row r="2948" spans="1:4" s="17" customFormat="1">
      <c r="A2948" s="15" t="s">
        <v>199</v>
      </c>
      <c r="B2948" s="15" t="s">
        <v>410</v>
      </c>
      <c r="C2948" s="16" t="s">
        <v>5225</v>
      </c>
      <c r="D2948" s="21" t="s">
        <v>5226</v>
      </c>
    </row>
    <row r="2949" spans="1:4" s="17" customFormat="1">
      <c r="A2949" s="15" t="s">
        <v>199</v>
      </c>
      <c r="B2949" s="15" t="s">
        <v>410</v>
      </c>
      <c r="C2949" s="16" t="s">
        <v>5227</v>
      </c>
      <c r="D2949" s="21" t="s">
        <v>802</v>
      </c>
    </row>
    <row r="2950" spans="1:4" s="17" customFormat="1">
      <c r="A2950" s="15" t="s">
        <v>199</v>
      </c>
      <c r="B2950" s="15" t="s">
        <v>410</v>
      </c>
      <c r="C2950" s="16" t="s">
        <v>5228</v>
      </c>
      <c r="D2950" s="21" t="s">
        <v>209</v>
      </c>
    </row>
    <row r="2951" spans="1:4" s="17" customFormat="1">
      <c r="A2951" s="15" t="s">
        <v>199</v>
      </c>
      <c r="B2951" s="15" t="s">
        <v>410</v>
      </c>
      <c r="C2951" s="16" t="s">
        <v>5229</v>
      </c>
      <c r="D2951" s="21" t="s">
        <v>5230</v>
      </c>
    </row>
    <row r="2952" spans="1:4" s="17" customFormat="1">
      <c r="A2952" s="15" t="s">
        <v>199</v>
      </c>
      <c r="B2952" s="15" t="s">
        <v>410</v>
      </c>
      <c r="C2952" s="16" t="s">
        <v>5231</v>
      </c>
      <c r="D2952" s="21" t="s">
        <v>5232</v>
      </c>
    </row>
    <row r="2953" spans="1:4" s="17" customFormat="1">
      <c r="A2953" s="15" t="s">
        <v>199</v>
      </c>
      <c r="B2953" s="15" t="s">
        <v>410</v>
      </c>
      <c r="C2953" s="16" t="s">
        <v>5233</v>
      </c>
      <c r="D2953" s="21" t="s">
        <v>5234</v>
      </c>
    </row>
    <row r="2954" spans="1:4" s="17" customFormat="1">
      <c r="A2954" s="15" t="s">
        <v>199</v>
      </c>
      <c r="B2954" s="15" t="s">
        <v>410</v>
      </c>
      <c r="C2954" s="16" t="s">
        <v>5235</v>
      </c>
      <c r="D2954" s="21" t="s">
        <v>5236</v>
      </c>
    </row>
    <row r="2955" spans="1:4" s="17" customFormat="1">
      <c r="A2955" s="15" t="s">
        <v>199</v>
      </c>
      <c r="B2955" s="15" t="s">
        <v>410</v>
      </c>
      <c r="C2955" s="16" t="s">
        <v>5237</v>
      </c>
      <c r="D2955" s="21" t="s">
        <v>5238</v>
      </c>
    </row>
    <row r="2956" spans="1:4" s="17" customFormat="1">
      <c r="A2956" s="15" t="s">
        <v>199</v>
      </c>
      <c r="B2956" s="15" t="s">
        <v>410</v>
      </c>
      <c r="C2956" s="16" t="s">
        <v>5239</v>
      </c>
      <c r="D2956" s="21" t="s">
        <v>4829</v>
      </c>
    </row>
    <row r="2957" spans="1:4" s="17" customFormat="1">
      <c r="A2957" s="15" t="s">
        <v>199</v>
      </c>
      <c r="B2957" s="15" t="s">
        <v>410</v>
      </c>
      <c r="C2957" s="16" t="s">
        <v>5240</v>
      </c>
      <c r="D2957" s="21" t="s">
        <v>5241</v>
      </c>
    </row>
    <row r="2958" spans="1:4" s="17" customFormat="1">
      <c r="A2958" s="15" t="s">
        <v>199</v>
      </c>
      <c r="B2958" s="15" t="s">
        <v>410</v>
      </c>
      <c r="C2958" s="16" t="s">
        <v>5242</v>
      </c>
      <c r="D2958" s="21" t="s">
        <v>4835</v>
      </c>
    </row>
    <row r="2959" spans="1:4" s="17" customFormat="1">
      <c r="A2959" s="15" t="s">
        <v>199</v>
      </c>
      <c r="B2959" s="15" t="s">
        <v>410</v>
      </c>
      <c r="C2959" s="16" t="s">
        <v>5243</v>
      </c>
      <c r="D2959" s="21" t="s">
        <v>5244</v>
      </c>
    </row>
    <row r="2960" spans="1:4" s="17" customFormat="1">
      <c r="A2960" s="15" t="s">
        <v>199</v>
      </c>
      <c r="B2960" s="15" t="s">
        <v>410</v>
      </c>
      <c r="C2960" s="16" t="s">
        <v>5245</v>
      </c>
      <c r="D2960" s="21" t="s">
        <v>5246</v>
      </c>
    </row>
    <row r="2961" spans="1:4" s="17" customFormat="1">
      <c r="A2961" s="15" t="s">
        <v>199</v>
      </c>
      <c r="B2961" s="15" t="s">
        <v>410</v>
      </c>
      <c r="C2961" s="16" t="s">
        <v>5247</v>
      </c>
      <c r="D2961" s="21" t="s">
        <v>114</v>
      </c>
    </row>
    <row r="2962" spans="1:4" s="17" customFormat="1">
      <c r="A2962" s="15" t="s">
        <v>199</v>
      </c>
      <c r="B2962" s="15" t="s">
        <v>410</v>
      </c>
      <c r="C2962" s="16" t="s">
        <v>5248</v>
      </c>
      <c r="D2962" s="21" t="s">
        <v>5249</v>
      </c>
    </row>
    <row r="2963" spans="1:4" s="17" customFormat="1">
      <c r="A2963" s="15" t="s">
        <v>199</v>
      </c>
      <c r="B2963" s="15" t="s">
        <v>410</v>
      </c>
      <c r="C2963" s="16" t="s">
        <v>5250</v>
      </c>
      <c r="D2963" s="21" t="s">
        <v>5251</v>
      </c>
    </row>
    <row r="2964" spans="1:4" s="17" customFormat="1">
      <c r="A2964" s="15" t="s">
        <v>199</v>
      </c>
      <c r="B2964" s="15" t="s">
        <v>410</v>
      </c>
      <c r="C2964" s="16" t="s">
        <v>5038</v>
      </c>
      <c r="D2964" s="21" t="s">
        <v>5252</v>
      </c>
    </row>
    <row r="2965" spans="1:4" s="17" customFormat="1">
      <c r="A2965" s="15" t="s">
        <v>199</v>
      </c>
      <c r="B2965" s="15" t="s">
        <v>410</v>
      </c>
      <c r="C2965" s="16" t="s">
        <v>5253</v>
      </c>
      <c r="D2965" s="21" t="s">
        <v>5254</v>
      </c>
    </row>
    <row r="2966" spans="1:4" s="17" customFormat="1">
      <c r="A2966" s="15" t="s">
        <v>199</v>
      </c>
      <c r="B2966" s="15" t="s">
        <v>420</v>
      </c>
      <c r="C2966" s="16" t="s">
        <v>602</v>
      </c>
      <c r="D2966" s="21" t="s">
        <v>5255</v>
      </c>
    </row>
    <row r="2967" spans="1:4" s="17" customFormat="1">
      <c r="A2967" s="15" t="s">
        <v>199</v>
      </c>
      <c r="B2967" s="15" t="s">
        <v>420</v>
      </c>
      <c r="C2967" s="16" t="s">
        <v>602</v>
      </c>
      <c r="D2967" s="21" t="s">
        <v>5256</v>
      </c>
    </row>
    <row r="2968" spans="1:4" s="17" customFormat="1">
      <c r="A2968" s="15" t="s">
        <v>199</v>
      </c>
      <c r="B2968" s="15" t="s">
        <v>420</v>
      </c>
      <c r="C2968" s="16" t="s">
        <v>5257</v>
      </c>
      <c r="D2968" s="21" t="s">
        <v>5258</v>
      </c>
    </row>
    <row r="2969" spans="1:4" s="17" customFormat="1">
      <c r="A2969" s="15" t="s">
        <v>199</v>
      </c>
      <c r="B2969" s="15" t="s">
        <v>420</v>
      </c>
      <c r="C2969" s="16" t="s">
        <v>5259</v>
      </c>
      <c r="D2969" s="21" t="s">
        <v>5260</v>
      </c>
    </row>
    <row r="2970" spans="1:4" s="17" customFormat="1">
      <c r="A2970" s="15" t="s">
        <v>199</v>
      </c>
      <c r="B2970" s="15" t="s">
        <v>420</v>
      </c>
      <c r="C2970" s="16" t="s">
        <v>5261</v>
      </c>
      <c r="D2970" s="21" t="s">
        <v>5262</v>
      </c>
    </row>
    <row r="2971" spans="1:4" s="17" customFormat="1">
      <c r="A2971" s="15" t="s">
        <v>199</v>
      </c>
      <c r="B2971" s="15" t="s">
        <v>420</v>
      </c>
      <c r="C2971" s="16" t="s">
        <v>5263</v>
      </c>
      <c r="D2971" s="21" t="s">
        <v>5264</v>
      </c>
    </row>
    <row r="2972" spans="1:4" s="17" customFormat="1">
      <c r="A2972" s="15" t="s">
        <v>199</v>
      </c>
      <c r="B2972" s="15" t="s">
        <v>420</v>
      </c>
      <c r="C2972" s="16" t="s">
        <v>5265</v>
      </c>
      <c r="D2972" s="21" t="s">
        <v>213</v>
      </c>
    </row>
    <row r="2973" spans="1:4" s="17" customFormat="1">
      <c r="A2973" s="15" t="s">
        <v>199</v>
      </c>
      <c r="B2973" s="15" t="s">
        <v>420</v>
      </c>
      <c r="C2973" s="16" t="s">
        <v>5266</v>
      </c>
      <c r="D2973" s="21" t="s">
        <v>5267</v>
      </c>
    </row>
    <row r="2974" spans="1:4" s="17" customFormat="1">
      <c r="A2974" s="15" t="s">
        <v>199</v>
      </c>
      <c r="B2974" s="15" t="s">
        <v>420</v>
      </c>
      <c r="C2974" s="16" t="s">
        <v>5268</v>
      </c>
      <c r="D2974" s="21" t="s">
        <v>153</v>
      </c>
    </row>
    <row r="2975" spans="1:4" s="17" customFormat="1">
      <c r="A2975" s="15" t="s">
        <v>199</v>
      </c>
      <c r="B2975" s="15" t="s">
        <v>420</v>
      </c>
      <c r="C2975" s="16" t="s">
        <v>5269</v>
      </c>
      <c r="D2975" s="21" t="s">
        <v>5270</v>
      </c>
    </row>
    <row r="2976" spans="1:4" s="17" customFormat="1">
      <c r="A2976" s="15" t="s">
        <v>199</v>
      </c>
      <c r="B2976" s="15" t="s">
        <v>420</v>
      </c>
      <c r="C2976" s="16" t="s">
        <v>5271</v>
      </c>
      <c r="D2976" s="21" t="s">
        <v>5272</v>
      </c>
    </row>
    <row r="2977" spans="1:4" s="17" customFormat="1">
      <c r="A2977" s="15" t="s">
        <v>199</v>
      </c>
      <c r="B2977" s="15" t="s">
        <v>420</v>
      </c>
      <c r="C2977" s="16" t="s">
        <v>5273</v>
      </c>
      <c r="D2977" s="21" t="s">
        <v>5274</v>
      </c>
    </row>
    <row r="2978" spans="1:4" s="17" customFormat="1">
      <c r="A2978" s="15" t="s">
        <v>199</v>
      </c>
      <c r="B2978" s="15" t="s">
        <v>420</v>
      </c>
      <c r="C2978" s="16" t="s">
        <v>5275</v>
      </c>
      <c r="D2978" s="21" t="s">
        <v>5276</v>
      </c>
    </row>
    <row r="2979" spans="1:4" s="17" customFormat="1">
      <c r="A2979" s="15" t="s">
        <v>199</v>
      </c>
      <c r="B2979" s="15" t="s">
        <v>420</v>
      </c>
      <c r="C2979" s="16" t="s">
        <v>5277</v>
      </c>
      <c r="D2979" s="21" t="s">
        <v>5278</v>
      </c>
    </row>
    <row r="2980" spans="1:4" s="17" customFormat="1">
      <c r="A2980" s="15" t="s">
        <v>199</v>
      </c>
      <c r="B2980" s="15" t="s">
        <v>420</v>
      </c>
      <c r="C2980" s="16" t="s">
        <v>5279</v>
      </c>
      <c r="D2980" s="21" t="s">
        <v>5280</v>
      </c>
    </row>
    <row r="2981" spans="1:4" s="17" customFormat="1">
      <c r="A2981" s="15" t="s">
        <v>199</v>
      </c>
      <c r="B2981" s="15" t="s">
        <v>420</v>
      </c>
      <c r="C2981" s="16" t="s">
        <v>5281</v>
      </c>
      <c r="D2981" s="21" t="s">
        <v>5282</v>
      </c>
    </row>
    <row r="2982" spans="1:4" s="17" customFormat="1">
      <c r="A2982" s="15" t="s">
        <v>199</v>
      </c>
      <c r="B2982" s="15" t="s">
        <v>420</v>
      </c>
      <c r="C2982" s="16" t="s">
        <v>5283</v>
      </c>
      <c r="D2982" s="21" t="s">
        <v>5284</v>
      </c>
    </row>
    <row r="2983" spans="1:4" s="17" customFormat="1">
      <c r="A2983" s="15" t="s">
        <v>199</v>
      </c>
      <c r="B2983" s="15" t="s">
        <v>420</v>
      </c>
      <c r="C2983" s="16" t="s">
        <v>5285</v>
      </c>
      <c r="D2983" s="21" t="s">
        <v>5286</v>
      </c>
    </row>
    <row r="2984" spans="1:4" s="17" customFormat="1">
      <c r="A2984" s="15" t="s">
        <v>199</v>
      </c>
      <c r="B2984" s="15" t="s">
        <v>553</v>
      </c>
      <c r="C2984" s="16" t="s">
        <v>5287</v>
      </c>
      <c r="D2984" s="21" t="s">
        <v>756</v>
      </c>
    </row>
    <row r="2985" spans="1:4" s="17" customFormat="1">
      <c r="A2985" s="15" t="s">
        <v>199</v>
      </c>
      <c r="B2985" s="15" t="s">
        <v>553</v>
      </c>
      <c r="C2985" s="16" t="s">
        <v>5288</v>
      </c>
      <c r="D2985" s="21" t="s">
        <v>5289</v>
      </c>
    </row>
    <row r="2986" spans="1:4" s="17" customFormat="1">
      <c r="A2986" s="15" t="s">
        <v>199</v>
      </c>
      <c r="B2986" s="15" t="s">
        <v>553</v>
      </c>
      <c r="C2986" s="16" t="s">
        <v>5290</v>
      </c>
      <c r="D2986" s="21" t="s">
        <v>523</v>
      </c>
    </row>
    <row r="2987" spans="1:4" s="17" customFormat="1">
      <c r="A2987" s="15" t="s">
        <v>199</v>
      </c>
      <c r="B2987" s="15" t="s">
        <v>553</v>
      </c>
      <c r="C2987" s="16" t="s">
        <v>5291</v>
      </c>
      <c r="D2987" s="21" t="s">
        <v>5292</v>
      </c>
    </row>
    <row r="2988" spans="1:4" s="17" customFormat="1">
      <c r="A2988" s="15" t="s">
        <v>199</v>
      </c>
      <c r="B2988" s="15" t="s">
        <v>553</v>
      </c>
      <c r="C2988" s="16" t="s">
        <v>5293</v>
      </c>
      <c r="D2988" s="21" t="s">
        <v>2152</v>
      </c>
    </row>
    <row r="2989" spans="1:4" s="17" customFormat="1">
      <c r="A2989" s="15" t="s">
        <v>199</v>
      </c>
      <c r="B2989" s="15" t="s">
        <v>553</v>
      </c>
      <c r="C2989" s="16" t="s">
        <v>5294</v>
      </c>
      <c r="D2989" s="21" t="s">
        <v>5295</v>
      </c>
    </row>
    <row r="2990" spans="1:4" s="17" customFormat="1">
      <c r="A2990" s="15" t="s">
        <v>199</v>
      </c>
      <c r="B2990" s="15" t="s">
        <v>553</v>
      </c>
      <c r="C2990" s="16" t="s">
        <v>5296</v>
      </c>
      <c r="D2990" s="21" t="s">
        <v>5297</v>
      </c>
    </row>
    <row r="2991" spans="1:4" s="17" customFormat="1">
      <c r="A2991" s="15" t="s">
        <v>199</v>
      </c>
      <c r="B2991" s="15" t="s">
        <v>553</v>
      </c>
      <c r="C2991" s="16" t="s">
        <v>5298</v>
      </c>
      <c r="D2991" s="21" t="s">
        <v>5299</v>
      </c>
    </row>
    <row r="2992" spans="1:4" s="17" customFormat="1">
      <c r="A2992" s="15" t="s">
        <v>199</v>
      </c>
      <c r="B2992" s="15" t="s">
        <v>553</v>
      </c>
      <c r="C2992" s="16" t="s">
        <v>5300</v>
      </c>
      <c r="D2992" s="21" t="s">
        <v>419</v>
      </c>
    </row>
    <row r="2993" spans="1:4" s="17" customFormat="1">
      <c r="A2993" s="15" t="s">
        <v>199</v>
      </c>
      <c r="B2993" s="15" t="s">
        <v>553</v>
      </c>
      <c r="C2993" s="16" t="s">
        <v>5301</v>
      </c>
      <c r="D2993" s="21" t="s">
        <v>5302</v>
      </c>
    </row>
    <row r="2994" spans="1:4" s="17" customFormat="1">
      <c r="A2994" s="15" t="s">
        <v>199</v>
      </c>
      <c r="B2994" s="15" t="s">
        <v>553</v>
      </c>
      <c r="C2994" s="16" t="s">
        <v>5303</v>
      </c>
      <c r="D2994" s="21" t="s">
        <v>5304</v>
      </c>
    </row>
    <row r="2995" spans="1:4" s="17" customFormat="1">
      <c r="A2995" s="15" t="s">
        <v>199</v>
      </c>
      <c r="B2995" s="15" t="s">
        <v>553</v>
      </c>
      <c r="C2995" s="16" t="s">
        <v>5305</v>
      </c>
      <c r="D2995" s="21" t="s">
        <v>5306</v>
      </c>
    </row>
    <row r="2996" spans="1:4" s="17" customFormat="1">
      <c r="A2996" s="15" t="s">
        <v>199</v>
      </c>
      <c r="B2996" s="15" t="s">
        <v>553</v>
      </c>
      <c r="C2996" s="16" t="s">
        <v>5307</v>
      </c>
      <c r="D2996" s="21" t="s">
        <v>5308</v>
      </c>
    </row>
    <row r="2997" spans="1:4" s="17" customFormat="1">
      <c r="A2997" s="15" t="s">
        <v>199</v>
      </c>
      <c r="B2997" s="15" t="s">
        <v>553</v>
      </c>
      <c r="C2997" s="16" t="s">
        <v>5309</v>
      </c>
      <c r="D2997" s="21" t="s">
        <v>5310</v>
      </c>
    </row>
    <row r="2998" spans="1:4" s="17" customFormat="1">
      <c r="A2998" s="15" t="s">
        <v>199</v>
      </c>
      <c r="B2998" s="15" t="s">
        <v>553</v>
      </c>
      <c r="C2998" s="16" t="s">
        <v>5311</v>
      </c>
      <c r="D2998" s="21" t="s">
        <v>5312</v>
      </c>
    </row>
    <row r="2999" spans="1:4" s="17" customFormat="1">
      <c r="A2999" s="15" t="s">
        <v>199</v>
      </c>
      <c r="B2999" s="15" t="s">
        <v>553</v>
      </c>
      <c r="C2999" s="16" t="s">
        <v>5313</v>
      </c>
      <c r="D2999" s="21" t="s">
        <v>1683</v>
      </c>
    </row>
    <row r="3000" spans="1:4" s="17" customFormat="1">
      <c r="A3000" s="15" t="s">
        <v>199</v>
      </c>
      <c r="B3000" s="15" t="s">
        <v>553</v>
      </c>
      <c r="C3000" s="16" t="s">
        <v>5314</v>
      </c>
      <c r="D3000" s="21" t="s">
        <v>82</v>
      </c>
    </row>
    <row r="3001" spans="1:4" s="17" customFormat="1">
      <c r="A3001" s="15" t="s">
        <v>199</v>
      </c>
      <c r="B3001" s="15" t="s">
        <v>553</v>
      </c>
      <c r="C3001" s="16" t="s">
        <v>5315</v>
      </c>
      <c r="D3001" s="21" t="s">
        <v>295</v>
      </c>
    </row>
    <row r="3002" spans="1:4" s="17" customFormat="1">
      <c r="A3002" s="15" t="s">
        <v>199</v>
      </c>
      <c r="B3002" s="15" t="s">
        <v>553</v>
      </c>
      <c r="C3002" s="16" t="s">
        <v>5316</v>
      </c>
      <c r="D3002" s="21" t="s">
        <v>5317</v>
      </c>
    </row>
    <row r="3003" spans="1:4" s="17" customFormat="1">
      <c r="A3003" s="15" t="s">
        <v>199</v>
      </c>
      <c r="B3003" s="15" t="s">
        <v>553</v>
      </c>
      <c r="C3003" s="16" t="s">
        <v>5318</v>
      </c>
      <c r="D3003" s="21" t="s">
        <v>5319</v>
      </c>
    </row>
    <row r="3004" spans="1:4" s="17" customFormat="1">
      <c r="A3004" s="15" t="s">
        <v>199</v>
      </c>
      <c r="B3004" s="15" t="s">
        <v>553</v>
      </c>
      <c r="C3004" s="16" t="s">
        <v>5320</v>
      </c>
      <c r="D3004" s="21" t="s">
        <v>546</v>
      </c>
    </row>
    <row r="3005" spans="1:4" s="17" customFormat="1">
      <c r="A3005" s="15" t="s">
        <v>199</v>
      </c>
      <c r="B3005" s="15" t="s">
        <v>553</v>
      </c>
      <c r="C3005" s="16" t="s">
        <v>5321</v>
      </c>
      <c r="D3005" s="21" t="s">
        <v>169</v>
      </c>
    </row>
    <row r="3006" spans="1:4" s="17" customFormat="1">
      <c r="A3006" s="15" t="s">
        <v>199</v>
      </c>
      <c r="B3006" s="15" t="s">
        <v>553</v>
      </c>
      <c r="C3006" s="16" t="s">
        <v>5322</v>
      </c>
      <c r="D3006" s="21" t="s">
        <v>5323</v>
      </c>
    </row>
    <row r="3007" spans="1:4" s="17" customFormat="1">
      <c r="A3007" s="15" t="s">
        <v>199</v>
      </c>
      <c r="B3007" s="15" t="s">
        <v>553</v>
      </c>
      <c r="C3007" s="16" t="s">
        <v>5324</v>
      </c>
      <c r="D3007" s="21" t="s">
        <v>5325</v>
      </c>
    </row>
    <row r="3008" spans="1:4" s="17" customFormat="1">
      <c r="A3008" s="15" t="s">
        <v>199</v>
      </c>
      <c r="B3008" s="15" t="s">
        <v>553</v>
      </c>
      <c r="C3008" s="16" t="s">
        <v>5326</v>
      </c>
      <c r="D3008" s="21" t="s">
        <v>5327</v>
      </c>
    </row>
    <row r="3009" spans="1:4" s="17" customFormat="1">
      <c r="A3009" s="15" t="s">
        <v>199</v>
      </c>
      <c r="B3009" s="15" t="s">
        <v>553</v>
      </c>
      <c r="C3009" s="16" t="s">
        <v>5328</v>
      </c>
      <c r="D3009" s="21" t="s">
        <v>5329</v>
      </c>
    </row>
    <row r="3010" spans="1:4" s="17" customFormat="1">
      <c r="A3010" s="15" t="s">
        <v>199</v>
      </c>
      <c r="B3010" s="15" t="s">
        <v>553</v>
      </c>
      <c r="C3010" s="16" t="s">
        <v>5330</v>
      </c>
      <c r="D3010" s="21" t="s">
        <v>5331</v>
      </c>
    </row>
    <row r="3011" spans="1:4" s="17" customFormat="1">
      <c r="A3011" s="15" t="s">
        <v>199</v>
      </c>
      <c r="B3011" s="15" t="s">
        <v>553</v>
      </c>
      <c r="C3011" s="16" t="s">
        <v>5330</v>
      </c>
      <c r="D3011" s="21" t="s">
        <v>5332</v>
      </c>
    </row>
    <row r="3012" spans="1:4" s="17" customFormat="1">
      <c r="A3012" s="15" t="s">
        <v>594</v>
      </c>
      <c r="B3012" s="15" t="s">
        <v>511</v>
      </c>
      <c r="C3012" s="16" t="s">
        <v>5333</v>
      </c>
      <c r="D3012" s="21" t="s">
        <v>5334</v>
      </c>
    </row>
    <row r="3013" spans="1:4" s="17" customFormat="1">
      <c r="A3013" s="15" t="s">
        <v>594</v>
      </c>
      <c r="B3013" s="15" t="s">
        <v>511</v>
      </c>
      <c r="C3013" s="16" t="s">
        <v>5335</v>
      </c>
      <c r="D3013" s="21" t="s">
        <v>5336</v>
      </c>
    </row>
    <row r="3014" spans="1:4" s="17" customFormat="1">
      <c r="A3014" s="15" t="s">
        <v>594</v>
      </c>
      <c r="B3014" s="15" t="s">
        <v>511</v>
      </c>
      <c r="C3014" s="16" t="s">
        <v>5337</v>
      </c>
      <c r="D3014" s="21" t="s">
        <v>5338</v>
      </c>
    </row>
    <row r="3015" spans="1:4" s="17" customFormat="1">
      <c r="A3015" s="15" t="s">
        <v>594</v>
      </c>
      <c r="B3015" s="15" t="s">
        <v>511</v>
      </c>
      <c r="C3015" s="16" t="s">
        <v>5339</v>
      </c>
      <c r="D3015" s="21" t="s">
        <v>5340</v>
      </c>
    </row>
    <row r="3016" spans="1:4" s="17" customFormat="1">
      <c r="A3016" s="15" t="s">
        <v>594</v>
      </c>
      <c r="B3016" s="15" t="s">
        <v>511</v>
      </c>
      <c r="C3016" s="16" t="s">
        <v>5341</v>
      </c>
      <c r="D3016" s="21" t="s">
        <v>5342</v>
      </c>
    </row>
    <row r="3017" spans="1:4" s="17" customFormat="1">
      <c r="A3017" s="15" t="s">
        <v>594</v>
      </c>
      <c r="B3017" s="15" t="s">
        <v>511</v>
      </c>
      <c r="C3017" s="16" t="s">
        <v>5343</v>
      </c>
      <c r="D3017" s="21" t="s">
        <v>90</v>
      </c>
    </row>
    <row r="3018" spans="1:4" s="17" customFormat="1">
      <c r="A3018" s="15" t="s">
        <v>594</v>
      </c>
      <c r="B3018" s="15" t="s">
        <v>511</v>
      </c>
      <c r="C3018" s="16" t="s">
        <v>5344</v>
      </c>
      <c r="D3018" s="21" t="s">
        <v>5345</v>
      </c>
    </row>
    <row r="3019" spans="1:4" s="17" customFormat="1">
      <c r="A3019" s="15" t="s">
        <v>594</v>
      </c>
      <c r="B3019" s="15" t="s">
        <v>511</v>
      </c>
      <c r="C3019" s="16" t="s">
        <v>5346</v>
      </c>
      <c r="D3019" s="21" t="s">
        <v>5347</v>
      </c>
    </row>
    <row r="3020" spans="1:4" s="17" customFormat="1">
      <c r="A3020" s="15" t="s">
        <v>594</v>
      </c>
      <c r="B3020" s="15" t="s">
        <v>511</v>
      </c>
      <c r="C3020" s="16" t="s">
        <v>5348</v>
      </c>
      <c r="D3020" s="21" t="s">
        <v>4790</v>
      </c>
    </row>
    <row r="3021" spans="1:4" s="17" customFormat="1">
      <c r="A3021" s="15" t="s">
        <v>594</v>
      </c>
      <c r="B3021" s="15" t="s">
        <v>511</v>
      </c>
      <c r="C3021" s="16" t="s">
        <v>5349</v>
      </c>
      <c r="D3021" s="21" t="s">
        <v>164</v>
      </c>
    </row>
    <row r="3022" spans="1:4" s="17" customFormat="1">
      <c r="A3022" s="15" t="s">
        <v>594</v>
      </c>
      <c r="B3022" s="15" t="s">
        <v>511</v>
      </c>
      <c r="C3022" s="16" t="s">
        <v>5350</v>
      </c>
      <c r="D3022" s="21" t="s">
        <v>169</v>
      </c>
    </row>
    <row r="3023" spans="1:4" s="17" customFormat="1">
      <c r="A3023" s="15" t="s">
        <v>594</v>
      </c>
      <c r="B3023" s="15" t="s">
        <v>511</v>
      </c>
      <c r="C3023" s="16" t="s">
        <v>5351</v>
      </c>
      <c r="D3023" s="21" t="s">
        <v>5352</v>
      </c>
    </row>
    <row r="3024" spans="1:4" s="17" customFormat="1">
      <c r="A3024" s="15" t="s">
        <v>594</v>
      </c>
      <c r="B3024" s="15" t="s">
        <v>511</v>
      </c>
      <c r="C3024" s="16" t="s">
        <v>5353</v>
      </c>
      <c r="D3024" s="21" t="s">
        <v>5354</v>
      </c>
    </row>
    <row r="3025" spans="1:4" s="17" customFormat="1">
      <c r="A3025" s="15" t="s">
        <v>594</v>
      </c>
      <c r="B3025" s="15" t="s">
        <v>511</v>
      </c>
      <c r="C3025" s="16" t="s">
        <v>5355</v>
      </c>
      <c r="D3025" s="21" t="s">
        <v>5356</v>
      </c>
    </row>
    <row r="3026" spans="1:4" s="17" customFormat="1">
      <c r="A3026" s="15" t="s">
        <v>594</v>
      </c>
      <c r="B3026" s="15" t="s">
        <v>511</v>
      </c>
      <c r="C3026" s="16" t="s">
        <v>5357</v>
      </c>
      <c r="D3026" s="21" t="s">
        <v>5358</v>
      </c>
    </row>
    <row r="3027" spans="1:4" s="17" customFormat="1">
      <c r="A3027" s="15" t="s">
        <v>594</v>
      </c>
      <c r="B3027" s="15" t="s">
        <v>415</v>
      </c>
      <c r="C3027" s="16" t="s">
        <v>602</v>
      </c>
      <c r="D3027" s="21" t="s">
        <v>5359</v>
      </c>
    </row>
    <row r="3028" spans="1:4" s="17" customFormat="1">
      <c r="A3028" s="15" t="s">
        <v>594</v>
      </c>
      <c r="B3028" s="15" t="s">
        <v>415</v>
      </c>
      <c r="C3028" s="16" t="s">
        <v>602</v>
      </c>
      <c r="D3028" s="21" t="s">
        <v>5360</v>
      </c>
    </row>
    <row r="3029" spans="1:4" s="17" customFormat="1">
      <c r="A3029" s="15" t="s">
        <v>594</v>
      </c>
      <c r="B3029" s="15" t="s">
        <v>415</v>
      </c>
      <c r="C3029" s="16" t="s">
        <v>602</v>
      </c>
      <c r="D3029" s="21" t="s">
        <v>5361</v>
      </c>
    </row>
    <row r="3030" spans="1:4" s="17" customFormat="1">
      <c r="A3030" s="15" t="s">
        <v>594</v>
      </c>
      <c r="B3030" s="15" t="s">
        <v>415</v>
      </c>
      <c r="C3030" s="16" t="s">
        <v>5362</v>
      </c>
      <c r="D3030" s="21" t="s">
        <v>5363</v>
      </c>
    </row>
    <row r="3031" spans="1:4" s="17" customFormat="1">
      <c r="A3031" s="15" t="s">
        <v>594</v>
      </c>
      <c r="B3031" s="15" t="s">
        <v>415</v>
      </c>
      <c r="C3031" s="16" t="s">
        <v>5364</v>
      </c>
      <c r="D3031" s="21" t="s">
        <v>1296</v>
      </c>
    </row>
    <row r="3032" spans="1:4" s="17" customFormat="1">
      <c r="A3032" s="15" t="s">
        <v>594</v>
      </c>
      <c r="B3032" s="15" t="s">
        <v>415</v>
      </c>
      <c r="C3032" s="16" t="s">
        <v>5365</v>
      </c>
      <c r="D3032" s="21" t="s">
        <v>984</v>
      </c>
    </row>
    <row r="3033" spans="1:4" s="17" customFormat="1">
      <c r="A3033" s="15" t="s">
        <v>594</v>
      </c>
      <c r="B3033" s="15" t="s">
        <v>415</v>
      </c>
      <c r="C3033" s="16" t="s">
        <v>5366</v>
      </c>
      <c r="D3033" s="21" t="s">
        <v>5367</v>
      </c>
    </row>
    <row r="3034" spans="1:4" s="17" customFormat="1">
      <c r="A3034" s="15" t="s">
        <v>594</v>
      </c>
      <c r="B3034" s="15" t="s">
        <v>415</v>
      </c>
      <c r="C3034" s="16" t="s">
        <v>5368</v>
      </c>
      <c r="D3034" s="21" t="s">
        <v>5369</v>
      </c>
    </row>
    <row r="3035" spans="1:4" s="17" customFormat="1">
      <c r="A3035" s="15" t="s">
        <v>594</v>
      </c>
      <c r="B3035" s="15" t="s">
        <v>415</v>
      </c>
      <c r="C3035" s="16" t="s">
        <v>5370</v>
      </c>
      <c r="D3035" s="21" t="s">
        <v>5371</v>
      </c>
    </row>
    <row r="3036" spans="1:4" s="17" customFormat="1">
      <c r="A3036" s="15" t="s">
        <v>594</v>
      </c>
      <c r="B3036" s="15" t="s">
        <v>415</v>
      </c>
      <c r="C3036" s="16" t="s">
        <v>5372</v>
      </c>
      <c r="D3036" s="21" t="s">
        <v>5373</v>
      </c>
    </row>
    <row r="3037" spans="1:4" s="17" customFormat="1">
      <c r="A3037" s="15" t="s">
        <v>594</v>
      </c>
      <c r="B3037" s="15" t="s">
        <v>415</v>
      </c>
      <c r="C3037" s="16" t="s">
        <v>5374</v>
      </c>
      <c r="D3037" s="21" t="s">
        <v>5375</v>
      </c>
    </row>
    <row r="3038" spans="1:4" s="17" customFormat="1">
      <c r="A3038" s="15" t="s">
        <v>594</v>
      </c>
      <c r="B3038" s="15" t="s">
        <v>415</v>
      </c>
      <c r="C3038" s="16" t="s">
        <v>5376</v>
      </c>
      <c r="D3038" s="21" t="s">
        <v>5377</v>
      </c>
    </row>
    <row r="3039" spans="1:4" s="17" customFormat="1">
      <c r="A3039" s="15" t="s">
        <v>594</v>
      </c>
      <c r="B3039" s="15" t="s">
        <v>415</v>
      </c>
      <c r="C3039" s="16" t="s">
        <v>5378</v>
      </c>
      <c r="D3039" s="21" t="s">
        <v>315</v>
      </c>
    </row>
    <row r="3040" spans="1:4" s="17" customFormat="1">
      <c r="A3040" s="15" t="s">
        <v>594</v>
      </c>
      <c r="B3040" s="15" t="s">
        <v>415</v>
      </c>
      <c r="C3040" s="16" t="s">
        <v>5379</v>
      </c>
      <c r="D3040" s="21" t="s">
        <v>5380</v>
      </c>
    </row>
    <row r="3041" spans="1:4" s="17" customFormat="1">
      <c r="A3041" s="15" t="s">
        <v>594</v>
      </c>
      <c r="B3041" s="15" t="s">
        <v>415</v>
      </c>
      <c r="C3041" s="16" t="s">
        <v>5381</v>
      </c>
      <c r="D3041" s="21" t="s">
        <v>3067</v>
      </c>
    </row>
    <row r="3042" spans="1:4" s="17" customFormat="1">
      <c r="A3042" s="15" t="s">
        <v>594</v>
      </c>
      <c r="B3042" s="15" t="s">
        <v>415</v>
      </c>
      <c r="C3042" s="16" t="s">
        <v>5382</v>
      </c>
      <c r="D3042" s="21" t="s">
        <v>1473</v>
      </c>
    </row>
    <row r="3043" spans="1:4" s="17" customFormat="1">
      <c r="A3043" s="15" t="s">
        <v>594</v>
      </c>
      <c r="B3043" s="15" t="s">
        <v>415</v>
      </c>
      <c r="C3043" s="16" t="s">
        <v>5383</v>
      </c>
      <c r="D3043" s="21" t="s">
        <v>5384</v>
      </c>
    </row>
    <row r="3044" spans="1:4" s="17" customFormat="1">
      <c r="A3044" s="15" t="s">
        <v>594</v>
      </c>
      <c r="B3044" s="15" t="s">
        <v>415</v>
      </c>
      <c r="C3044" s="16" t="s">
        <v>5385</v>
      </c>
      <c r="D3044" s="21" t="s">
        <v>5386</v>
      </c>
    </row>
    <row r="3045" spans="1:4" s="17" customFormat="1">
      <c r="A3045" s="15" t="s">
        <v>594</v>
      </c>
      <c r="B3045" s="15" t="s">
        <v>415</v>
      </c>
      <c r="C3045" s="16" t="s">
        <v>5387</v>
      </c>
      <c r="D3045" s="21" t="s">
        <v>4457</v>
      </c>
    </row>
    <row r="3046" spans="1:4" s="17" customFormat="1">
      <c r="A3046" s="15" t="s">
        <v>594</v>
      </c>
      <c r="B3046" s="15" t="s">
        <v>415</v>
      </c>
      <c r="C3046" s="16" t="s">
        <v>5388</v>
      </c>
      <c r="D3046" s="21" t="s">
        <v>841</v>
      </c>
    </row>
    <row r="3047" spans="1:4" s="17" customFormat="1">
      <c r="A3047" s="15" t="s">
        <v>594</v>
      </c>
      <c r="B3047" s="15" t="s">
        <v>415</v>
      </c>
      <c r="C3047" s="16" t="s">
        <v>5389</v>
      </c>
      <c r="D3047" s="21" t="s">
        <v>5390</v>
      </c>
    </row>
    <row r="3048" spans="1:4" s="17" customFormat="1">
      <c r="A3048" s="15" t="s">
        <v>594</v>
      </c>
      <c r="B3048" s="15" t="s">
        <v>415</v>
      </c>
      <c r="C3048" s="16" t="s">
        <v>5391</v>
      </c>
      <c r="D3048" s="21" t="s">
        <v>5392</v>
      </c>
    </row>
    <row r="3049" spans="1:4" s="17" customFormat="1">
      <c r="A3049" s="15" t="s">
        <v>594</v>
      </c>
      <c r="B3049" s="15" t="s">
        <v>415</v>
      </c>
      <c r="C3049" s="16" t="s">
        <v>5393</v>
      </c>
      <c r="D3049" s="21" t="s">
        <v>552</v>
      </c>
    </row>
    <row r="3050" spans="1:4" s="17" customFormat="1">
      <c r="A3050" s="15" t="s">
        <v>594</v>
      </c>
      <c r="B3050" s="15" t="s">
        <v>415</v>
      </c>
      <c r="C3050" s="16" t="s">
        <v>5394</v>
      </c>
      <c r="D3050" s="21" t="s">
        <v>5395</v>
      </c>
    </row>
    <row r="3051" spans="1:4" s="17" customFormat="1">
      <c r="A3051" s="15" t="s">
        <v>594</v>
      </c>
      <c r="B3051" s="15" t="s">
        <v>415</v>
      </c>
      <c r="C3051" s="16" t="s">
        <v>5396</v>
      </c>
      <c r="D3051" s="21" t="s">
        <v>5397</v>
      </c>
    </row>
    <row r="3052" spans="1:4" s="17" customFormat="1">
      <c r="A3052" s="15" t="s">
        <v>594</v>
      </c>
      <c r="B3052" s="15" t="s">
        <v>415</v>
      </c>
      <c r="C3052" s="16" t="s">
        <v>5398</v>
      </c>
      <c r="D3052" s="21" t="s">
        <v>5399</v>
      </c>
    </row>
    <row r="3053" spans="1:4" s="17" customFormat="1">
      <c r="A3053" s="15" t="s">
        <v>594</v>
      </c>
      <c r="B3053" s="15" t="s">
        <v>415</v>
      </c>
      <c r="C3053" s="16" t="s">
        <v>5400</v>
      </c>
      <c r="D3053" s="21" t="s">
        <v>2390</v>
      </c>
    </row>
    <row r="3054" spans="1:4" s="17" customFormat="1">
      <c r="A3054" s="15" t="s">
        <v>594</v>
      </c>
      <c r="B3054" s="15" t="s">
        <v>415</v>
      </c>
      <c r="C3054" s="16" t="s">
        <v>5401</v>
      </c>
      <c r="D3054" s="21" t="s">
        <v>5402</v>
      </c>
    </row>
    <row r="3055" spans="1:4" s="17" customFormat="1">
      <c r="A3055" s="15" t="s">
        <v>594</v>
      </c>
      <c r="B3055" s="15" t="s">
        <v>413</v>
      </c>
      <c r="C3055" s="16" t="s">
        <v>5403</v>
      </c>
      <c r="D3055" s="21" t="s">
        <v>1915</v>
      </c>
    </row>
    <row r="3056" spans="1:4" s="17" customFormat="1">
      <c r="A3056" s="15" t="s">
        <v>594</v>
      </c>
      <c r="B3056" s="15" t="s">
        <v>413</v>
      </c>
      <c r="C3056" s="16" t="s">
        <v>5404</v>
      </c>
      <c r="D3056" s="21" t="s">
        <v>5405</v>
      </c>
    </row>
    <row r="3057" spans="1:4" s="17" customFormat="1">
      <c r="A3057" s="15" t="s">
        <v>594</v>
      </c>
      <c r="B3057" s="15" t="s">
        <v>413</v>
      </c>
      <c r="C3057" s="16" t="s">
        <v>5406</v>
      </c>
      <c r="D3057" s="21" t="s">
        <v>5407</v>
      </c>
    </row>
    <row r="3058" spans="1:4" s="17" customFormat="1">
      <c r="A3058" s="15" t="s">
        <v>594</v>
      </c>
      <c r="B3058" s="15" t="s">
        <v>413</v>
      </c>
      <c r="C3058" s="16" t="s">
        <v>5408</v>
      </c>
      <c r="D3058" s="21" t="s">
        <v>756</v>
      </c>
    </row>
    <row r="3059" spans="1:4" s="17" customFormat="1">
      <c r="A3059" s="15" t="s">
        <v>594</v>
      </c>
      <c r="B3059" s="15" t="s">
        <v>413</v>
      </c>
      <c r="C3059" s="16" t="s">
        <v>5409</v>
      </c>
      <c r="D3059" s="21" t="s">
        <v>5410</v>
      </c>
    </row>
    <row r="3060" spans="1:4" s="17" customFormat="1">
      <c r="A3060" s="15" t="s">
        <v>594</v>
      </c>
      <c r="B3060" s="15" t="s">
        <v>413</v>
      </c>
      <c r="C3060" s="16" t="s">
        <v>5411</v>
      </c>
      <c r="D3060" s="21" t="s">
        <v>5412</v>
      </c>
    </row>
    <row r="3061" spans="1:4" s="17" customFormat="1">
      <c r="A3061" s="15" t="s">
        <v>594</v>
      </c>
      <c r="B3061" s="15" t="s">
        <v>413</v>
      </c>
      <c r="C3061" s="16" t="s">
        <v>5413</v>
      </c>
      <c r="D3061" s="21" t="s">
        <v>5414</v>
      </c>
    </row>
    <row r="3062" spans="1:4" s="17" customFormat="1">
      <c r="A3062" s="15" t="s">
        <v>594</v>
      </c>
      <c r="B3062" s="15" t="s">
        <v>413</v>
      </c>
      <c r="C3062" s="16" t="s">
        <v>5415</v>
      </c>
      <c r="D3062" s="21" t="s">
        <v>1473</v>
      </c>
    </row>
    <row r="3063" spans="1:4" s="17" customFormat="1">
      <c r="A3063" s="15" t="s">
        <v>594</v>
      </c>
      <c r="B3063" s="15" t="s">
        <v>413</v>
      </c>
      <c r="C3063" s="16" t="s">
        <v>5416</v>
      </c>
      <c r="D3063" s="21" t="s">
        <v>5417</v>
      </c>
    </row>
    <row r="3064" spans="1:4" s="17" customFormat="1">
      <c r="A3064" s="15" t="s">
        <v>594</v>
      </c>
      <c r="B3064" s="15" t="s">
        <v>413</v>
      </c>
      <c r="C3064" s="16" t="s">
        <v>5418</v>
      </c>
      <c r="D3064" s="21" t="s">
        <v>5419</v>
      </c>
    </row>
    <row r="3065" spans="1:4" s="17" customFormat="1">
      <c r="A3065" s="15" t="s">
        <v>594</v>
      </c>
      <c r="B3065" s="15" t="s">
        <v>413</v>
      </c>
      <c r="C3065" s="16" t="s">
        <v>5420</v>
      </c>
      <c r="D3065" s="21" t="s">
        <v>5421</v>
      </c>
    </row>
    <row r="3066" spans="1:4" s="17" customFormat="1">
      <c r="A3066" s="15" t="s">
        <v>594</v>
      </c>
      <c r="B3066" s="15" t="s">
        <v>413</v>
      </c>
      <c r="C3066" s="16" t="s">
        <v>5422</v>
      </c>
      <c r="D3066" s="21" t="s">
        <v>5423</v>
      </c>
    </row>
    <row r="3067" spans="1:4" s="17" customFormat="1">
      <c r="A3067" s="15" t="s">
        <v>594</v>
      </c>
      <c r="B3067" s="15" t="s">
        <v>413</v>
      </c>
      <c r="C3067" s="16" t="s">
        <v>5424</v>
      </c>
      <c r="D3067" s="21" t="s">
        <v>5425</v>
      </c>
    </row>
    <row r="3068" spans="1:4" s="17" customFormat="1">
      <c r="A3068" s="15" t="s">
        <v>594</v>
      </c>
      <c r="B3068" s="15" t="s">
        <v>530</v>
      </c>
      <c r="C3068" s="16" t="s">
        <v>5426</v>
      </c>
      <c r="D3068" s="21" t="s">
        <v>5427</v>
      </c>
    </row>
    <row r="3069" spans="1:4" s="17" customFormat="1">
      <c r="A3069" s="15" t="s">
        <v>594</v>
      </c>
      <c r="B3069" s="15" t="s">
        <v>530</v>
      </c>
      <c r="C3069" s="16" t="s">
        <v>5428</v>
      </c>
      <c r="D3069" s="21" t="s">
        <v>4922</v>
      </c>
    </row>
    <row r="3070" spans="1:4" s="17" customFormat="1">
      <c r="A3070" s="15" t="s">
        <v>594</v>
      </c>
      <c r="B3070" s="15" t="s">
        <v>530</v>
      </c>
      <c r="C3070" s="16" t="s">
        <v>5429</v>
      </c>
      <c r="D3070" s="21" t="s">
        <v>5430</v>
      </c>
    </row>
    <row r="3071" spans="1:4" s="17" customFormat="1">
      <c r="A3071" s="15" t="s">
        <v>594</v>
      </c>
      <c r="B3071" s="15" t="s">
        <v>530</v>
      </c>
      <c r="C3071" s="16" t="s">
        <v>5431</v>
      </c>
      <c r="D3071" s="21" t="s">
        <v>5432</v>
      </c>
    </row>
    <row r="3072" spans="1:4" s="17" customFormat="1">
      <c r="A3072" s="15" t="s">
        <v>594</v>
      </c>
      <c r="B3072" s="15" t="s">
        <v>530</v>
      </c>
      <c r="C3072" s="16" t="s">
        <v>5433</v>
      </c>
      <c r="D3072" s="21" t="s">
        <v>3874</v>
      </c>
    </row>
    <row r="3073" spans="1:4" s="17" customFormat="1">
      <c r="A3073" s="15" t="s">
        <v>594</v>
      </c>
      <c r="B3073" s="15" t="s">
        <v>530</v>
      </c>
      <c r="C3073" s="16" t="s">
        <v>5434</v>
      </c>
      <c r="D3073" s="21" t="s">
        <v>5435</v>
      </c>
    </row>
    <row r="3074" spans="1:4" s="17" customFormat="1">
      <c r="A3074" s="15" t="s">
        <v>594</v>
      </c>
      <c r="B3074" s="15" t="s">
        <v>530</v>
      </c>
      <c r="C3074" s="16" t="s">
        <v>5436</v>
      </c>
      <c r="D3074" s="21" t="s">
        <v>1525</v>
      </c>
    </row>
    <row r="3075" spans="1:4" s="17" customFormat="1">
      <c r="A3075" s="15" t="s">
        <v>594</v>
      </c>
      <c r="B3075" s="15" t="s">
        <v>530</v>
      </c>
      <c r="C3075" s="16" t="s">
        <v>5437</v>
      </c>
      <c r="D3075" s="21" t="s">
        <v>5438</v>
      </c>
    </row>
    <row r="3076" spans="1:4" s="17" customFormat="1">
      <c r="A3076" s="15" t="s">
        <v>594</v>
      </c>
      <c r="B3076" s="15" t="s">
        <v>530</v>
      </c>
      <c r="C3076" s="16" t="s">
        <v>5439</v>
      </c>
      <c r="D3076" s="21" t="s">
        <v>5440</v>
      </c>
    </row>
    <row r="3077" spans="1:4" s="17" customFormat="1">
      <c r="A3077" s="15" t="s">
        <v>594</v>
      </c>
      <c r="B3077" s="15" t="s">
        <v>530</v>
      </c>
      <c r="C3077" s="16" t="s">
        <v>5441</v>
      </c>
      <c r="D3077" s="21" t="s">
        <v>802</v>
      </c>
    </row>
    <row r="3078" spans="1:4" s="17" customFormat="1">
      <c r="A3078" s="15" t="s">
        <v>594</v>
      </c>
      <c r="B3078" s="15" t="s">
        <v>530</v>
      </c>
      <c r="C3078" s="16" t="s">
        <v>5442</v>
      </c>
      <c r="D3078" s="21" t="s">
        <v>5443</v>
      </c>
    </row>
    <row r="3079" spans="1:4" s="17" customFormat="1">
      <c r="A3079" s="15" t="s">
        <v>594</v>
      </c>
      <c r="B3079" s="15" t="s">
        <v>530</v>
      </c>
      <c r="C3079" s="16" t="s">
        <v>5444</v>
      </c>
      <c r="D3079" s="21" t="s">
        <v>2848</v>
      </c>
    </row>
    <row r="3080" spans="1:4" s="17" customFormat="1">
      <c r="A3080" s="15" t="s">
        <v>594</v>
      </c>
      <c r="B3080" s="15" t="s">
        <v>530</v>
      </c>
      <c r="C3080" s="16" t="s">
        <v>5445</v>
      </c>
      <c r="D3080" s="21" t="s">
        <v>5446</v>
      </c>
    </row>
    <row r="3081" spans="1:4" s="17" customFormat="1">
      <c r="A3081" s="15" t="s">
        <v>594</v>
      </c>
      <c r="B3081" s="15" t="s">
        <v>530</v>
      </c>
      <c r="C3081" s="16" t="s">
        <v>5447</v>
      </c>
      <c r="D3081" s="21" t="s">
        <v>5448</v>
      </c>
    </row>
    <row r="3082" spans="1:4" s="17" customFormat="1">
      <c r="A3082" s="15" t="s">
        <v>594</v>
      </c>
      <c r="B3082" s="15" t="s">
        <v>530</v>
      </c>
      <c r="C3082" s="16" t="s">
        <v>5449</v>
      </c>
      <c r="D3082" s="21" t="s">
        <v>5450</v>
      </c>
    </row>
    <row r="3083" spans="1:4" s="17" customFormat="1">
      <c r="A3083" s="15" t="s">
        <v>594</v>
      </c>
      <c r="B3083" s="15" t="s">
        <v>530</v>
      </c>
      <c r="C3083" s="16" t="s">
        <v>5451</v>
      </c>
      <c r="D3083" s="21" t="s">
        <v>5205</v>
      </c>
    </row>
    <row r="3084" spans="1:4" s="17" customFormat="1">
      <c r="A3084" s="15" t="s">
        <v>594</v>
      </c>
      <c r="B3084" s="15" t="s">
        <v>530</v>
      </c>
      <c r="C3084" s="16" t="s">
        <v>5452</v>
      </c>
      <c r="D3084" s="21" t="s">
        <v>5453</v>
      </c>
    </row>
    <row r="3085" spans="1:4" s="17" customFormat="1">
      <c r="A3085" s="15" t="s">
        <v>594</v>
      </c>
      <c r="B3085" s="15" t="s">
        <v>530</v>
      </c>
      <c r="C3085" s="16" t="s">
        <v>5454</v>
      </c>
      <c r="D3085" s="21" t="s">
        <v>89</v>
      </c>
    </row>
    <row r="3086" spans="1:4" s="17" customFormat="1">
      <c r="A3086" s="15" t="s">
        <v>594</v>
      </c>
      <c r="B3086" s="15" t="s">
        <v>530</v>
      </c>
      <c r="C3086" s="16" t="s">
        <v>5455</v>
      </c>
      <c r="D3086" s="21" t="s">
        <v>552</v>
      </c>
    </row>
    <row r="3087" spans="1:4" s="17" customFormat="1">
      <c r="A3087" s="15" t="s">
        <v>594</v>
      </c>
      <c r="B3087" s="15" t="s">
        <v>530</v>
      </c>
      <c r="C3087" s="16" t="s">
        <v>5456</v>
      </c>
      <c r="D3087" s="21" t="s">
        <v>285</v>
      </c>
    </row>
    <row r="3088" spans="1:4" s="17" customFormat="1">
      <c r="A3088" s="15" t="s">
        <v>594</v>
      </c>
      <c r="B3088" s="15" t="s">
        <v>530</v>
      </c>
      <c r="C3088" s="16" t="s">
        <v>5457</v>
      </c>
      <c r="D3088" s="21" t="s">
        <v>169</v>
      </c>
    </row>
    <row r="3089" spans="1:4" s="17" customFormat="1">
      <c r="A3089" s="15" t="s">
        <v>594</v>
      </c>
      <c r="B3089" s="15" t="s">
        <v>530</v>
      </c>
      <c r="C3089" s="16" t="s">
        <v>5458</v>
      </c>
      <c r="D3089" s="21" t="s">
        <v>5459</v>
      </c>
    </row>
    <row r="3090" spans="1:4" s="17" customFormat="1">
      <c r="A3090" s="15" t="s">
        <v>594</v>
      </c>
      <c r="B3090" s="15" t="s">
        <v>530</v>
      </c>
      <c r="C3090" s="16" t="s">
        <v>5460</v>
      </c>
      <c r="D3090" s="21" t="s">
        <v>5461</v>
      </c>
    </row>
    <row r="3091" spans="1:4" s="17" customFormat="1">
      <c r="A3091" s="15" t="s">
        <v>594</v>
      </c>
      <c r="B3091" s="15" t="s">
        <v>530</v>
      </c>
      <c r="C3091" s="16" t="s">
        <v>5462</v>
      </c>
      <c r="D3091" s="21" t="s">
        <v>5463</v>
      </c>
    </row>
    <row r="3092" spans="1:4" s="17" customFormat="1">
      <c r="A3092" s="15" t="s">
        <v>594</v>
      </c>
      <c r="B3092" s="15" t="s">
        <v>530</v>
      </c>
      <c r="C3092" s="16" t="s">
        <v>5462</v>
      </c>
      <c r="D3092" s="21" t="s">
        <v>5464</v>
      </c>
    </row>
    <row r="3093" spans="1:4" s="17" customFormat="1">
      <c r="A3093" s="15" t="s">
        <v>508</v>
      </c>
      <c r="B3093" s="15" t="s">
        <v>511</v>
      </c>
      <c r="C3093" s="16" t="s">
        <v>602</v>
      </c>
      <c r="D3093" s="21" t="s">
        <v>5465</v>
      </c>
    </row>
    <row r="3094" spans="1:4" s="17" customFormat="1">
      <c r="A3094" s="15" t="s">
        <v>508</v>
      </c>
      <c r="B3094" s="15" t="s">
        <v>511</v>
      </c>
      <c r="C3094" s="16" t="s">
        <v>602</v>
      </c>
      <c r="D3094" s="21" t="s">
        <v>5466</v>
      </c>
    </row>
    <row r="3095" spans="1:4" s="17" customFormat="1">
      <c r="A3095" s="15" t="s">
        <v>508</v>
      </c>
      <c r="B3095" s="15" t="s">
        <v>511</v>
      </c>
      <c r="C3095" s="16" t="s">
        <v>602</v>
      </c>
      <c r="D3095" s="21" t="s">
        <v>5467</v>
      </c>
    </row>
    <row r="3096" spans="1:4" s="17" customFormat="1">
      <c r="A3096" s="15" t="s">
        <v>508</v>
      </c>
      <c r="B3096" s="15" t="s">
        <v>511</v>
      </c>
      <c r="C3096" s="16" t="s">
        <v>5468</v>
      </c>
      <c r="D3096" s="21" t="s">
        <v>1228</v>
      </c>
    </row>
    <row r="3097" spans="1:4" s="17" customFormat="1">
      <c r="A3097" s="15" t="s">
        <v>508</v>
      </c>
      <c r="B3097" s="15" t="s">
        <v>511</v>
      </c>
      <c r="C3097" s="16" t="s">
        <v>5469</v>
      </c>
      <c r="D3097" s="21" t="s">
        <v>644</v>
      </c>
    </row>
    <row r="3098" spans="1:4" s="17" customFormat="1">
      <c r="A3098" s="15" t="s">
        <v>508</v>
      </c>
      <c r="B3098" s="15" t="s">
        <v>511</v>
      </c>
      <c r="C3098" s="16" t="s">
        <v>5470</v>
      </c>
      <c r="D3098" s="21" t="s">
        <v>3250</v>
      </c>
    </row>
    <row r="3099" spans="1:4" s="17" customFormat="1">
      <c r="A3099" s="15" t="s">
        <v>508</v>
      </c>
      <c r="B3099" s="15" t="s">
        <v>511</v>
      </c>
      <c r="C3099" s="16" t="s">
        <v>5471</v>
      </c>
      <c r="D3099" s="21" t="s">
        <v>5472</v>
      </c>
    </row>
    <row r="3100" spans="1:4" s="17" customFormat="1">
      <c r="A3100" s="15" t="s">
        <v>508</v>
      </c>
      <c r="B3100" s="15" t="s">
        <v>511</v>
      </c>
      <c r="C3100" s="16" t="s">
        <v>5473</v>
      </c>
      <c r="D3100" s="21" t="s">
        <v>4601</v>
      </c>
    </row>
    <row r="3101" spans="1:4" s="17" customFormat="1">
      <c r="A3101" s="15" t="s">
        <v>508</v>
      </c>
      <c r="B3101" s="15" t="s">
        <v>511</v>
      </c>
      <c r="C3101" s="16" t="s">
        <v>5474</v>
      </c>
      <c r="D3101" s="21" t="s">
        <v>5475</v>
      </c>
    </row>
    <row r="3102" spans="1:4" s="17" customFormat="1">
      <c r="A3102" s="15" t="s">
        <v>508</v>
      </c>
      <c r="B3102" s="15" t="s">
        <v>511</v>
      </c>
      <c r="C3102" s="16" t="s">
        <v>5476</v>
      </c>
      <c r="D3102" s="21" t="s">
        <v>5477</v>
      </c>
    </row>
    <row r="3103" spans="1:4" s="17" customFormat="1">
      <c r="A3103" s="15" t="s">
        <v>508</v>
      </c>
      <c r="B3103" s="15" t="s">
        <v>511</v>
      </c>
      <c r="C3103" s="16" t="s">
        <v>5478</v>
      </c>
      <c r="D3103" s="21" t="s">
        <v>3035</v>
      </c>
    </row>
    <row r="3104" spans="1:4" s="17" customFormat="1">
      <c r="A3104" s="15" t="s">
        <v>508</v>
      </c>
      <c r="B3104" s="15" t="s">
        <v>511</v>
      </c>
      <c r="C3104" s="16" t="s">
        <v>5479</v>
      </c>
      <c r="D3104" s="21" t="s">
        <v>5480</v>
      </c>
    </row>
    <row r="3105" spans="1:4" s="17" customFormat="1">
      <c r="A3105" s="15" t="s">
        <v>508</v>
      </c>
      <c r="B3105" s="15" t="s">
        <v>511</v>
      </c>
      <c r="C3105" s="16" t="s">
        <v>5481</v>
      </c>
      <c r="D3105" s="21" t="s">
        <v>905</v>
      </c>
    </row>
    <row r="3106" spans="1:4" s="17" customFormat="1">
      <c r="A3106" s="15" t="s">
        <v>508</v>
      </c>
      <c r="B3106" s="15" t="s">
        <v>511</v>
      </c>
      <c r="C3106" s="16" t="s">
        <v>5482</v>
      </c>
      <c r="D3106" s="21" t="s">
        <v>5483</v>
      </c>
    </row>
    <row r="3107" spans="1:4" s="17" customFormat="1">
      <c r="A3107" s="15" t="s">
        <v>508</v>
      </c>
      <c r="B3107" s="15" t="s">
        <v>511</v>
      </c>
      <c r="C3107" s="16" t="s">
        <v>5484</v>
      </c>
      <c r="D3107" s="21" t="s">
        <v>5485</v>
      </c>
    </row>
    <row r="3108" spans="1:4" s="17" customFormat="1">
      <c r="A3108" s="15" t="s">
        <v>508</v>
      </c>
      <c r="B3108" s="15" t="s">
        <v>511</v>
      </c>
      <c r="C3108" s="16" t="s">
        <v>5486</v>
      </c>
      <c r="D3108" s="21" t="s">
        <v>2981</v>
      </c>
    </row>
    <row r="3109" spans="1:4" s="17" customFormat="1">
      <c r="A3109" s="15" t="s">
        <v>508</v>
      </c>
      <c r="B3109" s="15" t="s">
        <v>511</v>
      </c>
      <c r="C3109" s="16" t="s">
        <v>512</v>
      </c>
      <c r="D3109" s="21" t="s">
        <v>513</v>
      </c>
    </row>
    <row r="3110" spans="1:4" s="17" customFormat="1">
      <c r="A3110" s="15" t="s">
        <v>508</v>
      </c>
      <c r="B3110" s="15" t="s">
        <v>511</v>
      </c>
      <c r="C3110" s="16" t="s">
        <v>5487</v>
      </c>
      <c r="D3110" s="21" t="s">
        <v>5488</v>
      </c>
    </row>
    <row r="3111" spans="1:4" s="17" customFormat="1">
      <c r="A3111" s="15" t="s">
        <v>508</v>
      </c>
      <c r="B3111" s="15" t="s">
        <v>511</v>
      </c>
      <c r="C3111" s="16" t="s">
        <v>5489</v>
      </c>
      <c r="D3111" s="21" t="s">
        <v>5490</v>
      </c>
    </row>
    <row r="3112" spans="1:4" s="17" customFormat="1" ht="24">
      <c r="A3112" s="15" t="s">
        <v>508</v>
      </c>
      <c r="B3112" s="15" t="s">
        <v>511</v>
      </c>
      <c r="C3112" s="16" t="s">
        <v>5491</v>
      </c>
      <c r="D3112" s="21" t="s">
        <v>5492</v>
      </c>
    </row>
    <row r="3113" spans="1:4" s="17" customFormat="1">
      <c r="A3113" s="15" t="s">
        <v>508</v>
      </c>
      <c r="B3113" s="15" t="s">
        <v>511</v>
      </c>
      <c r="C3113" s="16" t="s">
        <v>5493</v>
      </c>
      <c r="D3113" s="21" t="s">
        <v>5472</v>
      </c>
    </row>
    <row r="3114" spans="1:4" s="17" customFormat="1">
      <c r="A3114" s="15" t="s">
        <v>508</v>
      </c>
      <c r="B3114" s="15" t="s">
        <v>511</v>
      </c>
      <c r="C3114" s="16" t="s">
        <v>5494</v>
      </c>
      <c r="D3114" s="21" t="s">
        <v>5495</v>
      </c>
    </row>
    <row r="3115" spans="1:4" s="17" customFormat="1">
      <c r="A3115" s="15" t="s">
        <v>508</v>
      </c>
      <c r="B3115" s="15" t="s">
        <v>511</v>
      </c>
      <c r="C3115" s="16" t="s">
        <v>5496</v>
      </c>
      <c r="D3115" s="21" t="s">
        <v>5497</v>
      </c>
    </row>
    <row r="3116" spans="1:4" s="17" customFormat="1">
      <c r="A3116" s="15" t="s">
        <v>508</v>
      </c>
      <c r="B3116" s="15" t="s">
        <v>511</v>
      </c>
      <c r="C3116" s="16" t="s">
        <v>5498</v>
      </c>
      <c r="D3116" s="21" t="s">
        <v>5499</v>
      </c>
    </row>
    <row r="3117" spans="1:4" s="17" customFormat="1">
      <c r="A3117" s="15" t="s">
        <v>508</v>
      </c>
      <c r="B3117" s="15" t="s">
        <v>511</v>
      </c>
      <c r="C3117" s="16" t="s">
        <v>5500</v>
      </c>
      <c r="D3117" s="21" t="s">
        <v>5501</v>
      </c>
    </row>
    <row r="3118" spans="1:4" s="17" customFormat="1">
      <c r="A3118" s="15" t="s">
        <v>508</v>
      </c>
      <c r="B3118" s="15" t="s">
        <v>511</v>
      </c>
      <c r="C3118" s="16" t="s">
        <v>5502</v>
      </c>
      <c r="D3118" s="21" t="s">
        <v>5503</v>
      </c>
    </row>
    <row r="3119" spans="1:4" s="17" customFormat="1">
      <c r="A3119" s="15" t="s">
        <v>508</v>
      </c>
      <c r="B3119" s="15" t="s">
        <v>511</v>
      </c>
      <c r="C3119" s="16" t="s">
        <v>5504</v>
      </c>
      <c r="D3119" s="21" t="s">
        <v>5505</v>
      </c>
    </row>
    <row r="3120" spans="1:4" s="17" customFormat="1">
      <c r="A3120" s="15" t="s">
        <v>508</v>
      </c>
      <c r="B3120" s="15" t="s">
        <v>511</v>
      </c>
      <c r="C3120" s="16" t="s">
        <v>5504</v>
      </c>
      <c r="D3120" s="21" t="s">
        <v>5506</v>
      </c>
    </row>
    <row r="3121" spans="1:4" s="17" customFormat="1">
      <c r="A3121" s="15" t="s">
        <v>508</v>
      </c>
      <c r="B3121" s="15" t="s">
        <v>415</v>
      </c>
      <c r="C3121" s="16" t="s">
        <v>5507</v>
      </c>
      <c r="D3121" s="21" t="s">
        <v>1339</v>
      </c>
    </row>
    <row r="3122" spans="1:4" s="17" customFormat="1">
      <c r="A3122" s="15" t="s">
        <v>508</v>
      </c>
      <c r="B3122" s="15" t="s">
        <v>415</v>
      </c>
      <c r="C3122" s="16" t="s">
        <v>5508</v>
      </c>
      <c r="D3122" s="21" t="s">
        <v>171</v>
      </c>
    </row>
    <row r="3123" spans="1:4" s="17" customFormat="1">
      <c r="A3123" s="15" t="s">
        <v>508</v>
      </c>
      <c r="B3123" s="15" t="s">
        <v>415</v>
      </c>
      <c r="C3123" s="16" t="s">
        <v>5509</v>
      </c>
      <c r="D3123" s="21" t="s">
        <v>5510</v>
      </c>
    </row>
    <row r="3124" spans="1:4" s="17" customFormat="1">
      <c r="A3124" s="15" t="s">
        <v>508</v>
      </c>
      <c r="B3124" s="15" t="s">
        <v>415</v>
      </c>
      <c r="C3124" s="16" t="s">
        <v>5511</v>
      </c>
      <c r="D3124" s="21" t="s">
        <v>525</v>
      </c>
    </row>
    <row r="3125" spans="1:4" s="17" customFormat="1">
      <c r="A3125" s="15" t="s">
        <v>508</v>
      </c>
      <c r="B3125" s="15" t="s">
        <v>415</v>
      </c>
      <c r="C3125" s="16" t="s">
        <v>5512</v>
      </c>
      <c r="D3125" s="21" t="s">
        <v>5513</v>
      </c>
    </row>
    <row r="3126" spans="1:4" s="17" customFormat="1">
      <c r="A3126" s="15" t="s">
        <v>508</v>
      </c>
      <c r="B3126" s="15" t="s">
        <v>415</v>
      </c>
      <c r="C3126" s="16" t="s">
        <v>5514</v>
      </c>
      <c r="D3126" s="21" t="s">
        <v>5515</v>
      </c>
    </row>
    <row r="3127" spans="1:4" s="17" customFormat="1">
      <c r="A3127" s="15" t="s">
        <v>508</v>
      </c>
      <c r="B3127" s="15" t="s">
        <v>415</v>
      </c>
      <c r="C3127" s="16" t="s">
        <v>5516</v>
      </c>
      <c r="D3127" s="21" t="s">
        <v>5517</v>
      </c>
    </row>
    <row r="3128" spans="1:4" s="17" customFormat="1">
      <c r="A3128" s="15" t="s">
        <v>508</v>
      </c>
      <c r="B3128" s="15" t="s">
        <v>415</v>
      </c>
      <c r="C3128" s="16" t="s">
        <v>5518</v>
      </c>
      <c r="D3128" s="21" t="s">
        <v>5519</v>
      </c>
    </row>
    <row r="3129" spans="1:4" s="17" customFormat="1">
      <c r="A3129" s="15" t="s">
        <v>508</v>
      </c>
      <c r="B3129" s="15" t="s">
        <v>415</v>
      </c>
      <c r="C3129" s="16" t="s">
        <v>5520</v>
      </c>
      <c r="D3129" s="21" t="s">
        <v>5521</v>
      </c>
    </row>
    <row r="3130" spans="1:4" s="17" customFormat="1">
      <c r="A3130" s="15" t="s">
        <v>508</v>
      </c>
      <c r="B3130" s="15" t="s">
        <v>415</v>
      </c>
      <c r="C3130" s="16" t="s">
        <v>5522</v>
      </c>
      <c r="D3130" s="21" t="s">
        <v>5523</v>
      </c>
    </row>
    <row r="3131" spans="1:4" s="17" customFormat="1">
      <c r="A3131" s="15" t="s">
        <v>508</v>
      </c>
      <c r="B3131" s="15" t="s">
        <v>415</v>
      </c>
      <c r="C3131" s="16" t="s">
        <v>520</v>
      </c>
      <c r="D3131" s="21" t="s">
        <v>521</v>
      </c>
    </row>
    <row r="3132" spans="1:4" s="17" customFormat="1">
      <c r="A3132" s="15" t="s">
        <v>508</v>
      </c>
      <c r="B3132" s="15" t="s">
        <v>415</v>
      </c>
      <c r="C3132" s="16" t="s">
        <v>5524</v>
      </c>
      <c r="D3132" s="21" t="s">
        <v>5525</v>
      </c>
    </row>
    <row r="3133" spans="1:4" s="17" customFormat="1">
      <c r="A3133" s="15" t="s">
        <v>508</v>
      </c>
      <c r="B3133" s="15" t="s">
        <v>415</v>
      </c>
      <c r="C3133" s="16" t="s">
        <v>514</v>
      </c>
      <c r="D3133" s="21" t="s">
        <v>515</v>
      </c>
    </row>
    <row r="3134" spans="1:4" s="17" customFormat="1">
      <c r="A3134" s="15" t="s">
        <v>508</v>
      </c>
      <c r="B3134" s="15" t="s">
        <v>415</v>
      </c>
      <c r="C3134" s="16" t="s">
        <v>5526</v>
      </c>
      <c r="D3134" s="21" t="s">
        <v>5527</v>
      </c>
    </row>
    <row r="3135" spans="1:4" s="17" customFormat="1">
      <c r="A3135" s="15" t="s">
        <v>508</v>
      </c>
      <c r="B3135" s="15" t="s">
        <v>415</v>
      </c>
      <c r="C3135" s="16" t="s">
        <v>5528</v>
      </c>
      <c r="D3135" s="21" t="s">
        <v>1979</v>
      </c>
    </row>
    <row r="3136" spans="1:4" s="17" customFormat="1">
      <c r="A3136" s="15" t="s">
        <v>508</v>
      </c>
      <c r="B3136" s="15" t="s">
        <v>415</v>
      </c>
      <c r="C3136" s="16" t="s">
        <v>5529</v>
      </c>
      <c r="D3136" s="21" t="s">
        <v>5161</v>
      </c>
    </row>
    <row r="3137" spans="1:4" s="17" customFormat="1">
      <c r="A3137" s="15" t="s">
        <v>508</v>
      </c>
      <c r="B3137" s="15" t="s">
        <v>415</v>
      </c>
      <c r="C3137" s="16" t="s">
        <v>5530</v>
      </c>
      <c r="D3137" s="21" t="s">
        <v>5531</v>
      </c>
    </row>
    <row r="3138" spans="1:4" s="17" customFormat="1">
      <c r="A3138" s="15" t="s">
        <v>508</v>
      </c>
      <c r="B3138" s="15" t="s">
        <v>415</v>
      </c>
      <c r="C3138" s="16" t="s">
        <v>5532</v>
      </c>
      <c r="D3138" s="21" t="s">
        <v>5533</v>
      </c>
    </row>
    <row r="3139" spans="1:4" s="17" customFormat="1">
      <c r="A3139" s="15" t="s">
        <v>508</v>
      </c>
      <c r="B3139" s="15" t="s">
        <v>415</v>
      </c>
      <c r="C3139" s="16" t="s">
        <v>516</v>
      </c>
      <c r="D3139" s="21" t="s">
        <v>517</v>
      </c>
    </row>
    <row r="3140" spans="1:4" s="17" customFormat="1">
      <c r="A3140" s="15" t="s">
        <v>508</v>
      </c>
      <c r="B3140" s="15" t="s">
        <v>415</v>
      </c>
      <c r="C3140" s="16" t="s">
        <v>5534</v>
      </c>
      <c r="D3140" s="21" t="s">
        <v>5535</v>
      </c>
    </row>
    <row r="3141" spans="1:4" s="17" customFormat="1">
      <c r="A3141" s="15" t="s">
        <v>508</v>
      </c>
      <c r="B3141" s="15" t="s">
        <v>415</v>
      </c>
      <c r="C3141" s="16" t="s">
        <v>5536</v>
      </c>
      <c r="D3141" s="21" t="s">
        <v>57</v>
      </c>
    </row>
    <row r="3142" spans="1:4" s="17" customFormat="1">
      <c r="A3142" s="15" t="s">
        <v>508</v>
      </c>
      <c r="B3142" s="15" t="s">
        <v>415</v>
      </c>
      <c r="C3142" s="16" t="s">
        <v>5537</v>
      </c>
      <c r="D3142" s="21" t="s">
        <v>5538</v>
      </c>
    </row>
    <row r="3143" spans="1:4" s="17" customFormat="1">
      <c r="A3143" s="15" t="s">
        <v>508</v>
      </c>
      <c r="B3143" s="15" t="s">
        <v>415</v>
      </c>
      <c r="C3143" s="16" t="s">
        <v>5539</v>
      </c>
      <c r="D3143" s="21" t="s">
        <v>5540</v>
      </c>
    </row>
    <row r="3144" spans="1:4" s="17" customFormat="1">
      <c r="A3144" s="15" t="s">
        <v>508</v>
      </c>
      <c r="B3144" s="15" t="s">
        <v>415</v>
      </c>
      <c r="C3144" s="16" t="s">
        <v>5541</v>
      </c>
      <c r="D3144" s="21" t="s">
        <v>5542</v>
      </c>
    </row>
    <row r="3145" spans="1:4" s="17" customFormat="1">
      <c r="A3145" s="15" t="s">
        <v>508</v>
      </c>
      <c r="B3145" s="15" t="s">
        <v>415</v>
      </c>
      <c r="C3145" s="16" t="s">
        <v>5543</v>
      </c>
      <c r="D3145" s="21" t="s">
        <v>5544</v>
      </c>
    </row>
    <row r="3146" spans="1:4" s="17" customFormat="1">
      <c r="A3146" s="15" t="s">
        <v>508</v>
      </c>
      <c r="B3146" s="15" t="s">
        <v>415</v>
      </c>
      <c r="C3146" s="16" t="s">
        <v>5545</v>
      </c>
      <c r="D3146" s="21" t="s">
        <v>281</v>
      </c>
    </row>
    <row r="3147" spans="1:4" s="17" customFormat="1">
      <c r="A3147" s="15" t="s">
        <v>508</v>
      </c>
      <c r="B3147" s="15" t="s">
        <v>415</v>
      </c>
      <c r="C3147" s="16" t="s">
        <v>5546</v>
      </c>
      <c r="D3147" s="21" t="s">
        <v>3745</v>
      </c>
    </row>
    <row r="3148" spans="1:4" s="17" customFormat="1">
      <c r="A3148" s="15" t="s">
        <v>508</v>
      </c>
      <c r="B3148" s="15" t="s">
        <v>415</v>
      </c>
      <c r="C3148" s="16" t="s">
        <v>5547</v>
      </c>
      <c r="D3148" s="21" t="s">
        <v>650</v>
      </c>
    </row>
    <row r="3149" spans="1:4" s="17" customFormat="1">
      <c r="A3149" s="15" t="s">
        <v>508</v>
      </c>
      <c r="B3149" s="15" t="s">
        <v>415</v>
      </c>
      <c r="C3149" s="16" t="s">
        <v>5548</v>
      </c>
      <c r="D3149" s="21" t="s">
        <v>1090</v>
      </c>
    </row>
    <row r="3150" spans="1:4" s="17" customFormat="1">
      <c r="A3150" s="15" t="s">
        <v>508</v>
      </c>
      <c r="B3150" s="15" t="s">
        <v>415</v>
      </c>
      <c r="C3150" s="16" t="s">
        <v>5549</v>
      </c>
      <c r="D3150" s="21" t="s">
        <v>5550</v>
      </c>
    </row>
    <row r="3151" spans="1:4" s="17" customFormat="1">
      <c r="A3151" s="15" t="s">
        <v>508</v>
      </c>
      <c r="B3151" s="15" t="s">
        <v>415</v>
      </c>
      <c r="C3151" s="16" t="s">
        <v>5551</v>
      </c>
      <c r="D3151" s="21" t="s">
        <v>616</v>
      </c>
    </row>
    <row r="3152" spans="1:4" s="17" customFormat="1">
      <c r="A3152" s="15" t="s">
        <v>508</v>
      </c>
      <c r="B3152" s="15" t="s">
        <v>415</v>
      </c>
      <c r="C3152" s="16" t="s">
        <v>5552</v>
      </c>
      <c r="D3152" s="21" t="s">
        <v>5553</v>
      </c>
    </row>
    <row r="3153" spans="1:4" s="17" customFormat="1">
      <c r="A3153" s="15" t="s">
        <v>508</v>
      </c>
      <c r="B3153" s="15" t="s">
        <v>415</v>
      </c>
      <c r="C3153" s="16" t="s">
        <v>5554</v>
      </c>
      <c r="D3153" s="21" t="s">
        <v>858</v>
      </c>
    </row>
    <row r="3154" spans="1:4" s="17" customFormat="1">
      <c r="A3154" s="15" t="s">
        <v>508</v>
      </c>
      <c r="B3154" s="15" t="s">
        <v>415</v>
      </c>
      <c r="C3154" s="16" t="s">
        <v>518</v>
      </c>
      <c r="D3154" s="21" t="s">
        <v>519</v>
      </c>
    </row>
    <row r="3155" spans="1:4" s="17" customFormat="1">
      <c r="A3155" s="15" t="s">
        <v>508</v>
      </c>
      <c r="B3155" s="15" t="s">
        <v>415</v>
      </c>
      <c r="C3155" s="16" t="s">
        <v>5555</v>
      </c>
      <c r="D3155" s="21" t="s">
        <v>5556</v>
      </c>
    </row>
    <row r="3156" spans="1:4" s="17" customFormat="1">
      <c r="A3156" s="15" t="s">
        <v>508</v>
      </c>
      <c r="B3156" s="15" t="s">
        <v>415</v>
      </c>
      <c r="C3156" s="16" t="s">
        <v>5557</v>
      </c>
      <c r="D3156" s="21" t="s">
        <v>5558</v>
      </c>
    </row>
    <row r="3157" spans="1:4" s="17" customFormat="1">
      <c r="A3157" s="15" t="s">
        <v>508</v>
      </c>
      <c r="B3157" s="15" t="s">
        <v>415</v>
      </c>
      <c r="C3157" s="16" t="s">
        <v>5559</v>
      </c>
      <c r="D3157" s="21" t="s">
        <v>5560</v>
      </c>
    </row>
    <row r="3158" spans="1:4" s="17" customFormat="1" ht="24">
      <c r="A3158" s="15" t="s">
        <v>508</v>
      </c>
      <c r="B3158" s="15" t="s">
        <v>413</v>
      </c>
      <c r="C3158" s="16" t="s">
        <v>602</v>
      </c>
      <c r="D3158" s="21" t="s">
        <v>5561</v>
      </c>
    </row>
    <row r="3159" spans="1:4" s="17" customFormat="1">
      <c r="A3159" s="15" t="s">
        <v>508</v>
      </c>
      <c r="B3159" s="15" t="s">
        <v>413</v>
      </c>
      <c r="C3159" s="16" t="s">
        <v>5562</v>
      </c>
      <c r="D3159" s="21" t="s">
        <v>3533</v>
      </c>
    </row>
    <row r="3160" spans="1:4" s="17" customFormat="1">
      <c r="A3160" s="15" t="s">
        <v>508</v>
      </c>
      <c r="B3160" s="15" t="s">
        <v>413</v>
      </c>
      <c r="C3160" s="16" t="s">
        <v>5563</v>
      </c>
      <c r="D3160" s="21" t="s">
        <v>5564</v>
      </c>
    </row>
    <row r="3161" spans="1:4" s="17" customFormat="1">
      <c r="A3161" s="15" t="s">
        <v>508</v>
      </c>
      <c r="B3161" s="15" t="s">
        <v>413</v>
      </c>
      <c r="C3161" s="16" t="s">
        <v>5565</v>
      </c>
      <c r="D3161" s="21" t="s">
        <v>683</v>
      </c>
    </row>
    <row r="3162" spans="1:4" s="17" customFormat="1">
      <c r="A3162" s="15" t="s">
        <v>508</v>
      </c>
      <c r="B3162" s="15" t="s">
        <v>413</v>
      </c>
      <c r="C3162" s="16" t="s">
        <v>5566</v>
      </c>
      <c r="D3162" s="21" t="s">
        <v>3432</v>
      </c>
    </row>
    <row r="3163" spans="1:4" s="17" customFormat="1">
      <c r="A3163" s="15" t="s">
        <v>508</v>
      </c>
      <c r="B3163" s="15" t="s">
        <v>413</v>
      </c>
      <c r="C3163" s="16" t="s">
        <v>5567</v>
      </c>
      <c r="D3163" s="21" t="s">
        <v>190</v>
      </c>
    </row>
    <row r="3164" spans="1:4" s="17" customFormat="1">
      <c r="A3164" s="15" t="s">
        <v>508</v>
      </c>
      <c r="B3164" s="15" t="s">
        <v>413</v>
      </c>
      <c r="C3164" s="16" t="s">
        <v>5568</v>
      </c>
      <c r="D3164" s="21" t="s">
        <v>5569</v>
      </c>
    </row>
    <row r="3165" spans="1:4" s="17" customFormat="1">
      <c r="A3165" s="15" t="s">
        <v>508</v>
      </c>
      <c r="B3165" s="15" t="s">
        <v>413</v>
      </c>
      <c r="C3165" s="16" t="s">
        <v>5570</v>
      </c>
      <c r="D3165" s="21" t="s">
        <v>5571</v>
      </c>
    </row>
    <row r="3166" spans="1:4" s="17" customFormat="1">
      <c r="A3166" s="15" t="s">
        <v>508</v>
      </c>
      <c r="B3166" s="15" t="s">
        <v>413</v>
      </c>
      <c r="C3166" s="16" t="s">
        <v>5572</v>
      </c>
      <c r="D3166" s="21" t="s">
        <v>5573</v>
      </c>
    </row>
    <row r="3167" spans="1:4" s="17" customFormat="1">
      <c r="A3167" s="15" t="s">
        <v>508</v>
      </c>
      <c r="B3167" s="15" t="s">
        <v>413</v>
      </c>
      <c r="C3167" s="16" t="s">
        <v>5574</v>
      </c>
      <c r="D3167" s="21" t="s">
        <v>5575</v>
      </c>
    </row>
    <row r="3168" spans="1:4" s="17" customFormat="1">
      <c r="A3168" s="15" t="s">
        <v>508</v>
      </c>
      <c r="B3168" s="15" t="s">
        <v>413</v>
      </c>
      <c r="C3168" s="16" t="s">
        <v>5576</v>
      </c>
      <c r="D3168" s="21" t="s">
        <v>5577</v>
      </c>
    </row>
    <row r="3169" spans="1:4" s="17" customFormat="1">
      <c r="A3169" s="15" t="s">
        <v>508</v>
      </c>
      <c r="B3169" s="15" t="s">
        <v>413</v>
      </c>
      <c r="C3169" s="16" t="s">
        <v>5578</v>
      </c>
      <c r="D3169" s="21" t="s">
        <v>5579</v>
      </c>
    </row>
    <row r="3170" spans="1:4" s="17" customFormat="1">
      <c r="A3170" s="15" t="s">
        <v>508</v>
      </c>
      <c r="B3170" s="15" t="s">
        <v>413</v>
      </c>
      <c r="C3170" s="16" t="s">
        <v>5580</v>
      </c>
      <c r="D3170" s="21" t="s">
        <v>137</v>
      </c>
    </row>
    <row r="3171" spans="1:4" s="17" customFormat="1">
      <c r="A3171" s="15" t="s">
        <v>508</v>
      </c>
      <c r="B3171" s="15" t="s">
        <v>413</v>
      </c>
      <c r="C3171" s="16" t="s">
        <v>5581</v>
      </c>
      <c r="D3171" s="21" t="s">
        <v>5582</v>
      </c>
    </row>
    <row r="3172" spans="1:4" s="17" customFormat="1">
      <c r="A3172" s="15" t="s">
        <v>508</v>
      </c>
      <c r="B3172" s="15" t="s">
        <v>413</v>
      </c>
      <c r="C3172" s="16" t="s">
        <v>5583</v>
      </c>
      <c r="D3172" s="21" t="s">
        <v>5584</v>
      </c>
    </row>
    <row r="3173" spans="1:4" s="17" customFormat="1">
      <c r="A3173" s="15" t="s">
        <v>508</v>
      </c>
      <c r="B3173" s="15" t="s">
        <v>413</v>
      </c>
      <c r="C3173" s="16" t="s">
        <v>5585</v>
      </c>
      <c r="D3173" s="21" t="s">
        <v>5586</v>
      </c>
    </row>
    <row r="3174" spans="1:4" s="17" customFormat="1">
      <c r="A3174" s="15" t="s">
        <v>508</v>
      </c>
      <c r="B3174" s="15" t="s">
        <v>413</v>
      </c>
      <c r="C3174" s="16" t="s">
        <v>5587</v>
      </c>
      <c r="D3174" s="21" t="s">
        <v>5588</v>
      </c>
    </row>
    <row r="3175" spans="1:4" s="17" customFormat="1">
      <c r="A3175" s="15" t="s">
        <v>508</v>
      </c>
      <c r="B3175" s="15" t="s">
        <v>413</v>
      </c>
      <c r="C3175" s="16" t="s">
        <v>5589</v>
      </c>
      <c r="D3175" s="21" t="s">
        <v>5590</v>
      </c>
    </row>
    <row r="3176" spans="1:4" s="17" customFormat="1">
      <c r="A3176" s="15" t="s">
        <v>508</v>
      </c>
      <c r="B3176" s="15" t="s">
        <v>413</v>
      </c>
      <c r="C3176" s="16" t="s">
        <v>5591</v>
      </c>
      <c r="D3176" s="21" t="s">
        <v>5592</v>
      </c>
    </row>
    <row r="3177" spans="1:4" s="17" customFormat="1">
      <c r="A3177" s="15" t="s">
        <v>508</v>
      </c>
      <c r="B3177" s="15" t="s">
        <v>413</v>
      </c>
      <c r="C3177" s="16" t="s">
        <v>5593</v>
      </c>
      <c r="D3177" s="21" t="s">
        <v>219</v>
      </c>
    </row>
    <row r="3178" spans="1:4" s="17" customFormat="1">
      <c r="A3178" s="15" t="s">
        <v>508</v>
      </c>
      <c r="B3178" s="15" t="s">
        <v>413</v>
      </c>
      <c r="C3178" s="16" t="s">
        <v>5594</v>
      </c>
      <c r="D3178" s="21" t="s">
        <v>5595</v>
      </c>
    </row>
    <row r="3179" spans="1:4" s="17" customFormat="1">
      <c r="A3179" s="15" t="s">
        <v>508</v>
      </c>
      <c r="B3179" s="15" t="s">
        <v>530</v>
      </c>
      <c r="C3179" s="16" t="s">
        <v>5596</v>
      </c>
      <c r="D3179" s="21" t="s">
        <v>746</v>
      </c>
    </row>
    <row r="3180" spans="1:4" s="17" customFormat="1">
      <c r="A3180" s="15" t="s">
        <v>508</v>
      </c>
      <c r="B3180" s="15" t="s">
        <v>530</v>
      </c>
      <c r="C3180" s="16" t="s">
        <v>5597</v>
      </c>
      <c r="D3180" s="21" t="s">
        <v>5598</v>
      </c>
    </row>
    <row r="3181" spans="1:4" s="17" customFormat="1">
      <c r="A3181" s="15" t="s">
        <v>508</v>
      </c>
      <c r="B3181" s="15" t="s">
        <v>530</v>
      </c>
      <c r="C3181" s="16" t="s">
        <v>5599</v>
      </c>
      <c r="D3181" s="21" t="s">
        <v>4911</v>
      </c>
    </row>
    <row r="3182" spans="1:4" s="17" customFormat="1">
      <c r="A3182" s="15" t="s">
        <v>508</v>
      </c>
      <c r="B3182" s="15" t="s">
        <v>530</v>
      </c>
      <c r="C3182" s="16" t="s">
        <v>5600</v>
      </c>
      <c r="D3182" s="21" t="s">
        <v>5601</v>
      </c>
    </row>
    <row r="3183" spans="1:4" s="17" customFormat="1">
      <c r="A3183" s="15" t="s">
        <v>508</v>
      </c>
      <c r="B3183" s="15" t="s">
        <v>530</v>
      </c>
      <c r="C3183" s="16" t="s">
        <v>5602</v>
      </c>
      <c r="D3183" s="21" t="s">
        <v>5603</v>
      </c>
    </row>
    <row r="3184" spans="1:4" s="17" customFormat="1">
      <c r="A3184" s="15" t="s">
        <v>508</v>
      </c>
      <c r="B3184" s="15" t="s">
        <v>530</v>
      </c>
      <c r="C3184" s="16" t="s">
        <v>5604</v>
      </c>
      <c r="D3184" s="21" t="s">
        <v>5605</v>
      </c>
    </row>
    <row r="3185" spans="1:4" s="17" customFormat="1">
      <c r="A3185" s="15" t="s">
        <v>508</v>
      </c>
      <c r="B3185" s="15" t="s">
        <v>530</v>
      </c>
      <c r="C3185" s="16" t="s">
        <v>5606</v>
      </c>
      <c r="D3185" s="21" t="s">
        <v>945</v>
      </c>
    </row>
    <row r="3186" spans="1:4" s="17" customFormat="1">
      <c r="A3186" s="15" t="s">
        <v>508</v>
      </c>
      <c r="B3186" s="15" t="s">
        <v>530</v>
      </c>
      <c r="C3186" s="16" t="s">
        <v>5607</v>
      </c>
      <c r="D3186" s="21" t="s">
        <v>5608</v>
      </c>
    </row>
    <row r="3187" spans="1:4" s="17" customFormat="1">
      <c r="A3187" s="15" t="s">
        <v>508</v>
      </c>
      <c r="B3187" s="15" t="s">
        <v>530</v>
      </c>
      <c r="C3187" s="16" t="s">
        <v>5609</v>
      </c>
      <c r="D3187" s="21" t="s">
        <v>1915</v>
      </c>
    </row>
    <row r="3188" spans="1:4" s="17" customFormat="1">
      <c r="A3188" s="15" t="s">
        <v>508</v>
      </c>
      <c r="B3188" s="15" t="s">
        <v>530</v>
      </c>
      <c r="C3188" s="16" t="s">
        <v>5610</v>
      </c>
      <c r="D3188" s="21" t="s">
        <v>1824</v>
      </c>
    </row>
    <row r="3189" spans="1:4" s="17" customFormat="1">
      <c r="A3189" s="15" t="s">
        <v>508</v>
      </c>
      <c r="B3189" s="15" t="s">
        <v>530</v>
      </c>
      <c r="C3189" s="16" t="s">
        <v>5611</v>
      </c>
      <c r="D3189" s="21" t="s">
        <v>1634</v>
      </c>
    </row>
    <row r="3190" spans="1:4" s="17" customFormat="1">
      <c r="A3190" s="15" t="s">
        <v>508</v>
      </c>
      <c r="B3190" s="15" t="s">
        <v>530</v>
      </c>
      <c r="C3190" s="16" t="s">
        <v>5612</v>
      </c>
      <c r="D3190" s="21" t="s">
        <v>5613</v>
      </c>
    </row>
    <row r="3191" spans="1:4" s="17" customFormat="1">
      <c r="A3191" s="15" t="s">
        <v>508</v>
      </c>
      <c r="B3191" s="15" t="s">
        <v>530</v>
      </c>
      <c r="C3191" s="16" t="s">
        <v>5614</v>
      </c>
      <c r="D3191" s="21" t="s">
        <v>5615</v>
      </c>
    </row>
    <row r="3192" spans="1:4" s="17" customFormat="1">
      <c r="A3192" s="15" t="s">
        <v>508</v>
      </c>
      <c r="B3192" s="15" t="s">
        <v>530</v>
      </c>
      <c r="C3192" s="16" t="s">
        <v>5616</v>
      </c>
      <c r="D3192" s="21" t="s">
        <v>4236</v>
      </c>
    </row>
    <row r="3193" spans="1:4" s="17" customFormat="1">
      <c r="A3193" s="15" t="s">
        <v>508</v>
      </c>
      <c r="B3193" s="15" t="s">
        <v>530</v>
      </c>
      <c r="C3193" s="16" t="s">
        <v>5617</v>
      </c>
      <c r="D3193" s="21" t="s">
        <v>5618</v>
      </c>
    </row>
    <row r="3194" spans="1:4" s="17" customFormat="1">
      <c r="A3194" s="15" t="s">
        <v>508</v>
      </c>
      <c r="B3194" s="15" t="s">
        <v>530</v>
      </c>
      <c r="C3194" s="16" t="s">
        <v>5619</v>
      </c>
      <c r="D3194" s="21" t="s">
        <v>5620</v>
      </c>
    </row>
    <row r="3195" spans="1:4" s="17" customFormat="1">
      <c r="A3195" s="15" t="s">
        <v>508</v>
      </c>
      <c r="B3195" s="15" t="s">
        <v>530</v>
      </c>
      <c r="C3195" s="16" t="s">
        <v>5621</v>
      </c>
      <c r="D3195" s="21" t="s">
        <v>5622</v>
      </c>
    </row>
    <row r="3196" spans="1:4" s="17" customFormat="1">
      <c r="A3196" s="15" t="s">
        <v>508</v>
      </c>
      <c r="B3196" s="15" t="s">
        <v>530</v>
      </c>
      <c r="C3196" s="16" t="s">
        <v>5623</v>
      </c>
      <c r="D3196" s="21" t="s">
        <v>5624</v>
      </c>
    </row>
    <row r="3197" spans="1:4" s="17" customFormat="1">
      <c r="A3197" s="15" t="s">
        <v>508</v>
      </c>
      <c r="B3197" s="15" t="s">
        <v>530</v>
      </c>
      <c r="C3197" s="16" t="s">
        <v>5625</v>
      </c>
      <c r="D3197" s="21" t="s">
        <v>5626</v>
      </c>
    </row>
    <row r="3198" spans="1:4" s="17" customFormat="1">
      <c r="A3198" s="15" t="s">
        <v>508</v>
      </c>
      <c r="B3198" s="15" t="s">
        <v>530</v>
      </c>
      <c r="C3198" s="16" t="s">
        <v>5627</v>
      </c>
      <c r="D3198" s="21" t="s">
        <v>4579</v>
      </c>
    </row>
    <row r="3199" spans="1:4" s="17" customFormat="1">
      <c r="A3199" s="15" t="s">
        <v>508</v>
      </c>
      <c r="B3199" s="15" t="s">
        <v>530</v>
      </c>
      <c r="C3199" s="16" t="s">
        <v>5628</v>
      </c>
      <c r="D3199" s="21" t="s">
        <v>5629</v>
      </c>
    </row>
    <row r="3200" spans="1:4" s="17" customFormat="1">
      <c r="A3200" s="15" t="s">
        <v>508</v>
      </c>
      <c r="B3200" s="15" t="s">
        <v>530</v>
      </c>
      <c r="C3200" s="16" t="s">
        <v>5630</v>
      </c>
      <c r="D3200" s="21" t="s">
        <v>2929</v>
      </c>
    </row>
    <row r="3201" spans="1:4" s="17" customFormat="1">
      <c r="A3201" s="15" t="s">
        <v>508</v>
      </c>
      <c r="B3201" s="15" t="s">
        <v>530</v>
      </c>
      <c r="C3201" s="16" t="s">
        <v>5631</v>
      </c>
      <c r="D3201" s="21" t="s">
        <v>5632</v>
      </c>
    </row>
    <row r="3202" spans="1:4" s="17" customFormat="1">
      <c r="A3202" s="15" t="s">
        <v>508</v>
      </c>
      <c r="B3202" s="15" t="s">
        <v>530</v>
      </c>
      <c r="C3202" s="16" t="s">
        <v>5633</v>
      </c>
      <c r="D3202" s="21" t="s">
        <v>42</v>
      </c>
    </row>
    <row r="3203" spans="1:4" s="17" customFormat="1">
      <c r="A3203" s="15" t="s">
        <v>508</v>
      </c>
      <c r="B3203" s="15" t="s">
        <v>530</v>
      </c>
      <c r="C3203" s="16" t="s">
        <v>5634</v>
      </c>
      <c r="D3203" s="21" t="s">
        <v>5635</v>
      </c>
    </row>
    <row r="3204" spans="1:4" s="17" customFormat="1">
      <c r="A3204" s="15" t="s">
        <v>508</v>
      </c>
      <c r="B3204" s="15" t="s">
        <v>530</v>
      </c>
      <c r="C3204" s="16" t="s">
        <v>5636</v>
      </c>
      <c r="D3204" s="21" t="s">
        <v>5637</v>
      </c>
    </row>
    <row r="3205" spans="1:4" s="17" customFormat="1">
      <c r="A3205" s="15" t="s">
        <v>508</v>
      </c>
      <c r="B3205" s="15" t="s">
        <v>530</v>
      </c>
      <c r="C3205" s="16" t="s">
        <v>5638</v>
      </c>
      <c r="D3205" s="21" t="s">
        <v>5639</v>
      </c>
    </row>
    <row r="3206" spans="1:4" s="17" customFormat="1">
      <c r="A3206" s="15" t="s">
        <v>508</v>
      </c>
      <c r="B3206" s="15" t="s">
        <v>530</v>
      </c>
      <c r="C3206" s="16" t="s">
        <v>5640</v>
      </c>
      <c r="D3206" s="21" t="s">
        <v>5641</v>
      </c>
    </row>
    <row r="3207" spans="1:4" s="17" customFormat="1">
      <c r="A3207" s="15" t="s">
        <v>508</v>
      </c>
      <c r="B3207" s="15" t="s">
        <v>530</v>
      </c>
      <c r="C3207" s="16" t="s">
        <v>5642</v>
      </c>
      <c r="D3207" s="21" t="s">
        <v>5643</v>
      </c>
    </row>
    <row r="3208" spans="1:4" s="17" customFormat="1">
      <c r="A3208" s="15" t="s">
        <v>508</v>
      </c>
      <c r="B3208" s="15" t="s">
        <v>530</v>
      </c>
      <c r="C3208" s="16" t="s">
        <v>5644</v>
      </c>
      <c r="D3208" s="21" t="s">
        <v>5645</v>
      </c>
    </row>
    <row r="3209" spans="1:4" s="17" customFormat="1">
      <c r="A3209" s="15" t="s">
        <v>508</v>
      </c>
      <c r="B3209" s="15" t="s">
        <v>530</v>
      </c>
      <c r="C3209" s="16" t="s">
        <v>5646</v>
      </c>
      <c r="D3209" s="21" t="s">
        <v>5647</v>
      </c>
    </row>
    <row r="3210" spans="1:4" s="17" customFormat="1">
      <c r="A3210" s="15" t="s">
        <v>508</v>
      </c>
      <c r="B3210" s="15" t="s">
        <v>530</v>
      </c>
      <c r="C3210" s="16" t="s">
        <v>5648</v>
      </c>
      <c r="D3210" s="21" t="s">
        <v>5649</v>
      </c>
    </row>
    <row r="3211" spans="1:4" s="17" customFormat="1">
      <c r="A3211" s="15" t="s">
        <v>508</v>
      </c>
      <c r="B3211" s="15" t="s">
        <v>530</v>
      </c>
      <c r="C3211" s="16" t="s">
        <v>5650</v>
      </c>
      <c r="D3211" s="21" t="s">
        <v>5651</v>
      </c>
    </row>
    <row r="3212" spans="1:4" s="17" customFormat="1">
      <c r="A3212" s="15" t="s">
        <v>508</v>
      </c>
      <c r="B3212" s="15" t="s">
        <v>489</v>
      </c>
      <c r="C3212" s="16" t="s">
        <v>5652</v>
      </c>
      <c r="D3212" s="21" t="s">
        <v>5653</v>
      </c>
    </row>
    <row r="3213" spans="1:4" s="17" customFormat="1">
      <c r="A3213" s="15" t="s">
        <v>508</v>
      </c>
      <c r="B3213" s="15" t="s">
        <v>489</v>
      </c>
      <c r="C3213" s="16" t="s">
        <v>5654</v>
      </c>
      <c r="D3213" s="21" t="s">
        <v>5655</v>
      </c>
    </row>
    <row r="3214" spans="1:4" s="17" customFormat="1">
      <c r="A3214" s="15" t="s">
        <v>508</v>
      </c>
      <c r="B3214" s="15" t="s">
        <v>489</v>
      </c>
      <c r="C3214" s="16" t="s">
        <v>5656</v>
      </c>
      <c r="D3214" s="21" t="s">
        <v>5657</v>
      </c>
    </row>
    <row r="3215" spans="1:4" s="17" customFormat="1">
      <c r="A3215" s="15" t="s">
        <v>508</v>
      </c>
      <c r="B3215" s="15" t="s">
        <v>489</v>
      </c>
      <c r="C3215" s="16" t="s">
        <v>5658</v>
      </c>
      <c r="D3215" s="21" t="s">
        <v>527</v>
      </c>
    </row>
    <row r="3216" spans="1:4" s="17" customFormat="1">
      <c r="A3216" s="15" t="s">
        <v>508</v>
      </c>
      <c r="B3216" s="15" t="s">
        <v>489</v>
      </c>
      <c r="C3216" s="16" t="s">
        <v>5659</v>
      </c>
      <c r="D3216" s="21" t="s">
        <v>1713</v>
      </c>
    </row>
    <row r="3217" spans="1:4" s="17" customFormat="1">
      <c r="A3217" s="15" t="s">
        <v>508</v>
      </c>
      <c r="B3217" s="15" t="s">
        <v>489</v>
      </c>
      <c r="C3217" s="16" t="s">
        <v>5660</v>
      </c>
      <c r="D3217" s="21" t="s">
        <v>544</v>
      </c>
    </row>
    <row r="3218" spans="1:4" s="17" customFormat="1">
      <c r="A3218" s="15" t="s">
        <v>508</v>
      </c>
      <c r="B3218" s="15" t="s">
        <v>489</v>
      </c>
      <c r="C3218" s="16" t="s">
        <v>5661</v>
      </c>
      <c r="D3218" s="21" t="s">
        <v>5662</v>
      </c>
    </row>
    <row r="3219" spans="1:4" s="17" customFormat="1">
      <c r="A3219" s="15" t="s">
        <v>508</v>
      </c>
      <c r="B3219" s="15" t="s">
        <v>489</v>
      </c>
      <c r="C3219" s="16" t="s">
        <v>5663</v>
      </c>
      <c r="D3219" s="21" t="s">
        <v>5664</v>
      </c>
    </row>
    <row r="3220" spans="1:4" s="17" customFormat="1">
      <c r="A3220" s="15" t="s">
        <v>508</v>
      </c>
      <c r="B3220" s="15" t="s">
        <v>489</v>
      </c>
      <c r="C3220" s="16" t="s">
        <v>5665</v>
      </c>
      <c r="D3220" s="21" t="s">
        <v>5666</v>
      </c>
    </row>
    <row r="3221" spans="1:4" s="17" customFormat="1">
      <c r="A3221" s="15" t="s">
        <v>508</v>
      </c>
      <c r="B3221" s="15" t="s">
        <v>489</v>
      </c>
      <c r="C3221" s="16" t="s">
        <v>5667</v>
      </c>
      <c r="D3221" s="21" t="s">
        <v>742</v>
      </c>
    </row>
    <row r="3222" spans="1:4" s="17" customFormat="1">
      <c r="A3222" s="15" t="s">
        <v>508</v>
      </c>
      <c r="B3222" s="15" t="s">
        <v>489</v>
      </c>
      <c r="C3222" s="16" t="s">
        <v>5668</v>
      </c>
      <c r="D3222" s="21" t="s">
        <v>5669</v>
      </c>
    </row>
    <row r="3223" spans="1:4" s="17" customFormat="1">
      <c r="A3223" s="15" t="s">
        <v>508</v>
      </c>
      <c r="B3223" s="15" t="s">
        <v>489</v>
      </c>
      <c r="C3223" s="16" t="s">
        <v>5670</v>
      </c>
      <c r="D3223" s="21" t="s">
        <v>5671</v>
      </c>
    </row>
    <row r="3224" spans="1:4" s="17" customFormat="1">
      <c r="A3224" s="15" t="s">
        <v>508</v>
      </c>
      <c r="B3224" s="15" t="s">
        <v>489</v>
      </c>
      <c r="C3224" s="16" t="s">
        <v>5672</v>
      </c>
      <c r="D3224" s="21" t="s">
        <v>5673</v>
      </c>
    </row>
    <row r="3225" spans="1:4" s="17" customFormat="1">
      <c r="A3225" s="15" t="s">
        <v>508</v>
      </c>
      <c r="B3225" s="15" t="s">
        <v>489</v>
      </c>
      <c r="C3225" s="16" t="s">
        <v>5674</v>
      </c>
      <c r="D3225" s="21" t="s">
        <v>2115</v>
      </c>
    </row>
    <row r="3226" spans="1:4" s="17" customFormat="1">
      <c r="A3226" s="15" t="s">
        <v>508</v>
      </c>
      <c r="B3226" s="15" t="s">
        <v>489</v>
      </c>
      <c r="C3226" s="16" t="s">
        <v>5675</v>
      </c>
      <c r="D3226" s="21" t="s">
        <v>3073</v>
      </c>
    </row>
    <row r="3227" spans="1:4" s="17" customFormat="1">
      <c r="A3227" s="15" t="s">
        <v>508</v>
      </c>
      <c r="B3227" s="15" t="s">
        <v>489</v>
      </c>
      <c r="C3227" s="16" t="s">
        <v>5676</v>
      </c>
      <c r="D3227" s="21" t="s">
        <v>1426</v>
      </c>
    </row>
    <row r="3228" spans="1:4" s="17" customFormat="1">
      <c r="A3228" s="15" t="s">
        <v>508</v>
      </c>
      <c r="B3228" s="15" t="s">
        <v>489</v>
      </c>
      <c r="C3228" s="16" t="s">
        <v>5677</v>
      </c>
      <c r="D3228" s="21" t="s">
        <v>5678</v>
      </c>
    </row>
    <row r="3229" spans="1:4" s="17" customFormat="1">
      <c r="A3229" s="15" t="s">
        <v>508</v>
      </c>
      <c r="B3229" s="15" t="s">
        <v>489</v>
      </c>
      <c r="C3229" s="16" t="s">
        <v>5679</v>
      </c>
      <c r="D3229" s="21" t="s">
        <v>5680</v>
      </c>
    </row>
    <row r="3230" spans="1:4" s="17" customFormat="1">
      <c r="A3230" s="15" t="s">
        <v>508</v>
      </c>
      <c r="B3230" s="15" t="s">
        <v>489</v>
      </c>
      <c r="C3230" s="16" t="s">
        <v>5681</v>
      </c>
      <c r="D3230" s="21" t="s">
        <v>5682</v>
      </c>
    </row>
    <row r="3231" spans="1:4" s="17" customFormat="1">
      <c r="A3231" s="15" t="s">
        <v>508</v>
      </c>
      <c r="B3231" s="15" t="s">
        <v>489</v>
      </c>
      <c r="C3231" s="16" t="s">
        <v>5683</v>
      </c>
      <c r="D3231" s="21" t="s">
        <v>1525</v>
      </c>
    </row>
    <row r="3232" spans="1:4" s="17" customFormat="1">
      <c r="A3232" s="15" t="s">
        <v>508</v>
      </c>
      <c r="B3232" s="15" t="s">
        <v>489</v>
      </c>
      <c r="C3232" s="16" t="s">
        <v>5684</v>
      </c>
      <c r="D3232" s="21" t="s">
        <v>722</v>
      </c>
    </row>
    <row r="3233" spans="1:4" s="17" customFormat="1">
      <c r="A3233" s="15" t="s">
        <v>508</v>
      </c>
      <c r="B3233" s="15" t="s">
        <v>489</v>
      </c>
      <c r="C3233" s="16" t="s">
        <v>5685</v>
      </c>
      <c r="D3233" s="21" t="s">
        <v>1084</v>
      </c>
    </row>
    <row r="3234" spans="1:4" s="17" customFormat="1">
      <c r="A3234" s="15" t="s">
        <v>508</v>
      </c>
      <c r="B3234" s="15" t="s">
        <v>489</v>
      </c>
      <c r="C3234" s="16" t="s">
        <v>5686</v>
      </c>
      <c r="D3234" s="21" t="s">
        <v>1045</v>
      </c>
    </row>
    <row r="3235" spans="1:4" s="17" customFormat="1">
      <c r="A3235" s="15" t="s">
        <v>508</v>
      </c>
      <c r="B3235" s="15" t="s">
        <v>489</v>
      </c>
      <c r="C3235" s="16" t="s">
        <v>5687</v>
      </c>
      <c r="D3235" s="21" t="s">
        <v>5688</v>
      </c>
    </row>
    <row r="3236" spans="1:4" s="17" customFormat="1">
      <c r="A3236" s="15" t="s">
        <v>508</v>
      </c>
      <c r="B3236" s="15" t="s">
        <v>489</v>
      </c>
      <c r="C3236" s="16" t="s">
        <v>5689</v>
      </c>
      <c r="D3236" s="21" t="s">
        <v>802</v>
      </c>
    </row>
    <row r="3237" spans="1:4" s="17" customFormat="1">
      <c r="A3237" s="15" t="s">
        <v>508</v>
      </c>
      <c r="B3237" s="15" t="s">
        <v>489</v>
      </c>
      <c r="C3237" s="16" t="s">
        <v>5690</v>
      </c>
      <c r="D3237" s="21" t="s">
        <v>5691</v>
      </c>
    </row>
    <row r="3238" spans="1:4" s="17" customFormat="1">
      <c r="A3238" s="15" t="s">
        <v>508</v>
      </c>
      <c r="B3238" s="15" t="s">
        <v>489</v>
      </c>
      <c r="C3238" s="16" t="s">
        <v>5692</v>
      </c>
      <c r="D3238" s="21" t="s">
        <v>5693</v>
      </c>
    </row>
    <row r="3239" spans="1:4" s="17" customFormat="1">
      <c r="A3239" s="15" t="s">
        <v>508</v>
      </c>
      <c r="B3239" s="15" t="s">
        <v>489</v>
      </c>
      <c r="C3239" s="16" t="s">
        <v>5694</v>
      </c>
      <c r="D3239" s="21" t="s">
        <v>320</v>
      </c>
    </row>
    <row r="3240" spans="1:4" s="17" customFormat="1">
      <c r="A3240" s="15" t="s">
        <v>508</v>
      </c>
      <c r="B3240" s="15" t="s">
        <v>489</v>
      </c>
      <c r="C3240" s="16" t="s">
        <v>5695</v>
      </c>
      <c r="D3240" s="21" t="s">
        <v>82</v>
      </c>
    </row>
    <row r="3241" spans="1:4" s="17" customFormat="1">
      <c r="A3241" s="15" t="s">
        <v>508</v>
      </c>
      <c r="B3241" s="15" t="s">
        <v>493</v>
      </c>
      <c r="C3241" s="16" t="s">
        <v>5696</v>
      </c>
      <c r="D3241" s="21" t="s">
        <v>5697</v>
      </c>
    </row>
    <row r="3242" spans="1:4" s="17" customFormat="1">
      <c r="A3242" s="15" t="s">
        <v>508</v>
      </c>
      <c r="B3242" s="15" t="s">
        <v>493</v>
      </c>
      <c r="C3242" s="16" t="s">
        <v>5698</v>
      </c>
      <c r="D3242" s="21" t="s">
        <v>756</v>
      </c>
    </row>
    <row r="3243" spans="1:4" s="17" customFormat="1">
      <c r="A3243" s="15" t="s">
        <v>508</v>
      </c>
      <c r="B3243" s="15" t="s">
        <v>493</v>
      </c>
      <c r="C3243" s="16" t="s">
        <v>5699</v>
      </c>
      <c r="D3243" s="21" t="s">
        <v>5700</v>
      </c>
    </row>
    <row r="3244" spans="1:4" s="17" customFormat="1">
      <c r="A3244" s="15" t="s">
        <v>508</v>
      </c>
      <c r="B3244" s="15" t="s">
        <v>493</v>
      </c>
      <c r="C3244" s="16" t="s">
        <v>5701</v>
      </c>
      <c r="D3244" s="21" t="s">
        <v>5702</v>
      </c>
    </row>
    <row r="3245" spans="1:4" s="17" customFormat="1">
      <c r="A3245" s="15" t="s">
        <v>508</v>
      </c>
      <c r="B3245" s="15" t="s">
        <v>493</v>
      </c>
      <c r="C3245" s="16" t="s">
        <v>5703</v>
      </c>
      <c r="D3245" s="21" t="s">
        <v>419</v>
      </c>
    </row>
    <row r="3246" spans="1:4" s="17" customFormat="1">
      <c r="A3246" s="15" t="s">
        <v>508</v>
      </c>
      <c r="B3246" s="15" t="s">
        <v>493</v>
      </c>
      <c r="C3246" s="16" t="s">
        <v>5704</v>
      </c>
      <c r="D3246" s="21" t="s">
        <v>5705</v>
      </c>
    </row>
    <row r="3247" spans="1:4" s="17" customFormat="1">
      <c r="A3247" s="15" t="s">
        <v>508</v>
      </c>
      <c r="B3247" s="15" t="s">
        <v>493</v>
      </c>
      <c r="C3247" s="16" t="s">
        <v>5706</v>
      </c>
      <c r="D3247" s="21" t="s">
        <v>3386</v>
      </c>
    </row>
    <row r="3248" spans="1:4" s="17" customFormat="1">
      <c r="A3248" s="15" t="s">
        <v>508</v>
      </c>
      <c r="B3248" s="15" t="s">
        <v>493</v>
      </c>
      <c r="C3248" s="16" t="s">
        <v>5707</v>
      </c>
      <c r="D3248" s="21" t="s">
        <v>5708</v>
      </c>
    </row>
    <row r="3249" spans="1:4" s="17" customFormat="1">
      <c r="A3249" s="15" t="s">
        <v>508</v>
      </c>
      <c r="B3249" s="15" t="s">
        <v>493</v>
      </c>
      <c r="C3249" s="16" t="s">
        <v>5709</v>
      </c>
      <c r="D3249" s="21" t="s">
        <v>2570</v>
      </c>
    </row>
    <row r="3250" spans="1:4" s="17" customFormat="1">
      <c r="A3250" s="15" t="s">
        <v>508</v>
      </c>
      <c r="B3250" s="15" t="s">
        <v>493</v>
      </c>
      <c r="C3250" s="16" t="s">
        <v>5710</v>
      </c>
      <c r="D3250" s="21" t="s">
        <v>5711</v>
      </c>
    </row>
    <row r="3251" spans="1:4" s="17" customFormat="1">
      <c r="A3251" s="15" t="s">
        <v>508</v>
      </c>
      <c r="B3251" s="15" t="s">
        <v>493</v>
      </c>
      <c r="C3251" s="16" t="s">
        <v>5712</v>
      </c>
      <c r="D3251" s="21" t="s">
        <v>295</v>
      </c>
    </row>
    <row r="3252" spans="1:4" s="17" customFormat="1">
      <c r="A3252" s="15" t="s">
        <v>508</v>
      </c>
      <c r="B3252" s="15" t="s">
        <v>493</v>
      </c>
      <c r="C3252" s="16" t="s">
        <v>5713</v>
      </c>
      <c r="D3252" s="21" t="s">
        <v>5714</v>
      </c>
    </row>
    <row r="3253" spans="1:4" s="17" customFormat="1">
      <c r="A3253" s="15" t="s">
        <v>508</v>
      </c>
      <c r="B3253" s="15" t="s">
        <v>493</v>
      </c>
      <c r="C3253" s="16" t="s">
        <v>509</v>
      </c>
      <c r="D3253" s="21" t="s">
        <v>510</v>
      </c>
    </row>
    <row r="3254" spans="1:4" s="17" customFormat="1">
      <c r="A3254" s="15" t="s">
        <v>508</v>
      </c>
      <c r="B3254" s="15" t="s">
        <v>493</v>
      </c>
      <c r="C3254" s="16" t="s">
        <v>5715</v>
      </c>
      <c r="D3254" s="21" t="s">
        <v>52</v>
      </c>
    </row>
    <row r="3255" spans="1:4" s="17" customFormat="1">
      <c r="A3255" s="15" t="s">
        <v>508</v>
      </c>
      <c r="B3255" s="15" t="s">
        <v>493</v>
      </c>
      <c r="C3255" s="16" t="s">
        <v>5716</v>
      </c>
      <c r="D3255" s="21" t="s">
        <v>2762</v>
      </c>
    </row>
    <row r="3256" spans="1:4" s="17" customFormat="1">
      <c r="A3256" s="15" t="s">
        <v>508</v>
      </c>
      <c r="B3256" s="15" t="s">
        <v>493</v>
      </c>
      <c r="C3256" s="16" t="s">
        <v>5717</v>
      </c>
      <c r="D3256" s="21" t="s">
        <v>3409</v>
      </c>
    </row>
    <row r="3257" spans="1:4" s="17" customFormat="1">
      <c r="A3257" s="15" t="s">
        <v>508</v>
      </c>
      <c r="B3257" s="15" t="s">
        <v>493</v>
      </c>
      <c r="C3257" s="16" t="s">
        <v>5718</v>
      </c>
      <c r="D3257" s="21" t="s">
        <v>5719</v>
      </c>
    </row>
    <row r="3258" spans="1:4" s="17" customFormat="1">
      <c r="A3258" s="15" t="s">
        <v>508</v>
      </c>
      <c r="B3258" s="15" t="s">
        <v>493</v>
      </c>
      <c r="C3258" s="16" t="s">
        <v>5720</v>
      </c>
      <c r="D3258" s="21" t="s">
        <v>5721</v>
      </c>
    </row>
    <row r="3259" spans="1:4" s="17" customFormat="1">
      <c r="A3259" s="15" t="s">
        <v>508</v>
      </c>
      <c r="B3259" s="15" t="s">
        <v>493</v>
      </c>
      <c r="C3259" s="16" t="s">
        <v>5722</v>
      </c>
      <c r="D3259" s="21" t="s">
        <v>5723</v>
      </c>
    </row>
    <row r="3260" spans="1:4" s="17" customFormat="1">
      <c r="A3260" s="15" t="s">
        <v>508</v>
      </c>
      <c r="B3260" s="15" t="s">
        <v>493</v>
      </c>
      <c r="C3260" s="16" t="s">
        <v>5724</v>
      </c>
      <c r="D3260" s="21" t="s">
        <v>5725</v>
      </c>
    </row>
    <row r="3261" spans="1:4" s="17" customFormat="1">
      <c r="A3261" s="15" t="s">
        <v>508</v>
      </c>
      <c r="B3261" s="15" t="s">
        <v>493</v>
      </c>
      <c r="C3261" s="16" t="s">
        <v>5726</v>
      </c>
      <c r="D3261" s="21" t="s">
        <v>171</v>
      </c>
    </row>
    <row r="3262" spans="1:4" s="17" customFormat="1">
      <c r="A3262" s="15" t="s">
        <v>508</v>
      </c>
      <c r="B3262" s="15" t="s">
        <v>493</v>
      </c>
      <c r="C3262" s="16" t="s">
        <v>5727</v>
      </c>
      <c r="D3262" s="21" t="s">
        <v>5728</v>
      </c>
    </row>
    <row r="3263" spans="1:4" s="17" customFormat="1">
      <c r="A3263" s="15" t="s">
        <v>508</v>
      </c>
      <c r="B3263" s="15" t="s">
        <v>493</v>
      </c>
      <c r="C3263" s="16" t="s">
        <v>5729</v>
      </c>
      <c r="D3263" s="21" t="s">
        <v>5730</v>
      </c>
    </row>
    <row r="3264" spans="1:4" s="17" customFormat="1">
      <c r="A3264" s="15" t="s">
        <v>508</v>
      </c>
      <c r="B3264" s="15" t="s">
        <v>410</v>
      </c>
      <c r="C3264" s="16" t="s">
        <v>5731</v>
      </c>
      <c r="D3264" s="21" t="s">
        <v>5732</v>
      </c>
    </row>
    <row r="3265" spans="1:4" s="17" customFormat="1">
      <c r="A3265" s="15" t="s">
        <v>508</v>
      </c>
      <c r="B3265" s="15" t="s">
        <v>410</v>
      </c>
      <c r="C3265" s="16" t="s">
        <v>5733</v>
      </c>
      <c r="D3265" s="21" t="s">
        <v>190</v>
      </c>
    </row>
    <row r="3266" spans="1:4" s="17" customFormat="1">
      <c r="A3266" s="15" t="s">
        <v>508</v>
      </c>
      <c r="B3266" s="15" t="s">
        <v>410</v>
      </c>
      <c r="C3266" s="16" t="s">
        <v>5734</v>
      </c>
      <c r="D3266" s="21" t="s">
        <v>1678</v>
      </c>
    </row>
    <row r="3267" spans="1:4" s="17" customFormat="1">
      <c r="A3267" s="15" t="s">
        <v>508</v>
      </c>
      <c r="B3267" s="15" t="s">
        <v>410</v>
      </c>
      <c r="C3267" s="16" t="s">
        <v>5735</v>
      </c>
      <c r="D3267" s="21" t="s">
        <v>5736</v>
      </c>
    </row>
    <row r="3268" spans="1:4" s="17" customFormat="1">
      <c r="A3268" s="15" t="s">
        <v>508</v>
      </c>
      <c r="B3268" s="15" t="s">
        <v>410</v>
      </c>
      <c r="C3268" s="16" t="s">
        <v>5737</v>
      </c>
      <c r="D3268" s="21" t="s">
        <v>5738</v>
      </c>
    </row>
    <row r="3269" spans="1:4" s="17" customFormat="1">
      <c r="A3269" s="15" t="s">
        <v>508</v>
      </c>
      <c r="B3269" s="15" t="s">
        <v>410</v>
      </c>
      <c r="C3269" s="16" t="s">
        <v>5739</v>
      </c>
      <c r="D3269" s="21" t="s">
        <v>4615</v>
      </c>
    </row>
    <row r="3270" spans="1:4" s="17" customFormat="1">
      <c r="A3270" s="15" t="s">
        <v>508</v>
      </c>
      <c r="B3270" s="15" t="s">
        <v>410</v>
      </c>
      <c r="C3270" s="16" t="s">
        <v>5740</v>
      </c>
      <c r="D3270" s="21" t="s">
        <v>1344</v>
      </c>
    </row>
    <row r="3271" spans="1:4" s="17" customFormat="1">
      <c r="A3271" s="15" t="s">
        <v>508</v>
      </c>
      <c r="B3271" s="15" t="s">
        <v>410</v>
      </c>
      <c r="C3271" s="16" t="s">
        <v>5741</v>
      </c>
      <c r="D3271" s="21" t="s">
        <v>2764</v>
      </c>
    </row>
    <row r="3272" spans="1:4" s="17" customFormat="1">
      <c r="A3272" s="15" t="s">
        <v>508</v>
      </c>
      <c r="B3272" s="15" t="s">
        <v>410</v>
      </c>
      <c r="C3272" s="16" t="s">
        <v>5742</v>
      </c>
      <c r="D3272" s="21" t="s">
        <v>5743</v>
      </c>
    </row>
    <row r="3273" spans="1:4" s="17" customFormat="1">
      <c r="A3273" s="15" t="s">
        <v>508</v>
      </c>
      <c r="B3273" s="15" t="s">
        <v>410</v>
      </c>
      <c r="C3273" s="16" t="s">
        <v>5744</v>
      </c>
      <c r="D3273" s="21" t="s">
        <v>5745</v>
      </c>
    </row>
    <row r="3274" spans="1:4" s="17" customFormat="1">
      <c r="A3274" s="15" t="s">
        <v>508</v>
      </c>
      <c r="B3274" s="15" t="s">
        <v>410</v>
      </c>
      <c r="C3274" s="16" t="s">
        <v>5746</v>
      </c>
      <c r="D3274" s="21" t="s">
        <v>5747</v>
      </c>
    </row>
    <row r="3275" spans="1:4" s="17" customFormat="1">
      <c r="A3275" s="15" t="s">
        <v>508</v>
      </c>
      <c r="B3275" s="15" t="s">
        <v>410</v>
      </c>
      <c r="C3275" s="16" t="s">
        <v>5748</v>
      </c>
      <c r="D3275" s="21" t="s">
        <v>1226</v>
      </c>
    </row>
    <row r="3276" spans="1:4" s="17" customFormat="1">
      <c r="A3276" s="15" t="s">
        <v>508</v>
      </c>
      <c r="B3276" s="15" t="s">
        <v>410</v>
      </c>
      <c r="C3276" s="16" t="s">
        <v>5749</v>
      </c>
      <c r="D3276" s="21" t="s">
        <v>5750</v>
      </c>
    </row>
    <row r="3277" spans="1:4" s="17" customFormat="1">
      <c r="A3277" s="15" t="s">
        <v>508</v>
      </c>
      <c r="B3277" s="15" t="s">
        <v>410</v>
      </c>
      <c r="C3277" s="16" t="s">
        <v>5751</v>
      </c>
      <c r="D3277" s="21" t="s">
        <v>164</v>
      </c>
    </row>
    <row r="3278" spans="1:4" s="17" customFormat="1">
      <c r="A3278" s="15" t="s">
        <v>508</v>
      </c>
      <c r="B3278" s="15" t="s">
        <v>410</v>
      </c>
      <c r="C3278" s="16" t="s">
        <v>5752</v>
      </c>
      <c r="D3278" s="21" t="s">
        <v>5753</v>
      </c>
    </row>
    <row r="3279" spans="1:4" s="17" customFormat="1">
      <c r="A3279" s="15" t="s">
        <v>508</v>
      </c>
      <c r="B3279" s="15" t="s">
        <v>410</v>
      </c>
      <c r="C3279" s="16" t="s">
        <v>5754</v>
      </c>
      <c r="D3279" s="21" t="s">
        <v>2738</v>
      </c>
    </row>
    <row r="3280" spans="1:4" s="17" customFormat="1">
      <c r="A3280" s="15" t="s">
        <v>508</v>
      </c>
      <c r="B3280" s="15" t="s">
        <v>410</v>
      </c>
      <c r="C3280" s="16" t="s">
        <v>5755</v>
      </c>
      <c r="D3280" s="21" t="s">
        <v>5756</v>
      </c>
    </row>
    <row r="3281" spans="1:4" s="17" customFormat="1">
      <c r="A3281" s="15" t="s">
        <v>508</v>
      </c>
      <c r="B3281" s="15" t="s">
        <v>410</v>
      </c>
      <c r="C3281" s="16" t="s">
        <v>5757</v>
      </c>
      <c r="D3281" s="21" t="s">
        <v>1700</v>
      </c>
    </row>
    <row r="3282" spans="1:4" s="17" customFormat="1">
      <c r="A3282" s="15" t="s">
        <v>508</v>
      </c>
      <c r="B3282" s="15" t="s">
        <v>410</v>
      </c>
      <c r="C3282" s="16" t="s">
        <v>5758</v>
      </c>
      <c r="D3282" s="21" t="s">
        <v>5759</v>
      </c>
    </row>
    <row r="3283" spans="1:4" s="17" customFormat="1">
      <c r="A3283" s="15" t="s">
        <v>508</v>
      </c>
      <c r="B3283" s="15" t="s">
        <v>410</v>
      </c>
      <c r="C3283" s="16" t="s">
        <v>5760</v>
      </c>
      <c r="D3283" s="21" t="s">
        <v>5761</v>
      </c>
    </row>
    <row r="3284" spans="1:4" s="17" customFormat="1">
      <c r="A3284" s="15" t="s">
        <v>508</v>
      </c>
      <c r="B3284" s="15" t="s">
        <v>410</v>
      </c>
      <c r="C3284" s="16" t="s">
        <v>5762</v>
      </c>
      <c r="D3284" s="21" t="s">
        <v>718</v>
      </c>
    </row>
    <row r="3285" spans="1:4" s="17" customFormat="1">
      <c r="A3285" s="15" t="s">
        <v>508</v>
      </c>
      <c r="B3285" s="15" t="s">
        <v>410</v>
      </c>
      <c r="C3285" s="16" t="s">
        <v>5763</v>
      </c>
      <c r="D3285" s="21" t="s">
        <v>1313</v>
      </c>
    </row>
    <row r="3286" spans="1:4" s="17" customFormat="1">
      <c r="A3286" s="15" t="s">
        <v>508</v>
      </c>
      <c r="B3286" s="15" t="s">
        <v>410</v>
      </c>
      <c r="C3286" s="16" t="s">
        <v>5764</v>
      </c>
      <c r="D3286" s="21" t="s">
        <v>155</v>
      </c>
    </row>
    <row r="3287" spans="1:4" s="17" customFormat="1">
      <c r="A3287" s="15" t="s">
        <v>508</v>
      </c>
      <c r="B3287" s="15" t="s">
        <v>410</v>
      </c>
      <c r="C3287" s="16" t="s">
        <v>5765</v>
      </c>
      <c r="D3287" s="21" t="s">
        <v>5766</v>
      </c>
    </row>
    <row r="3288" spans="1:4" s="17" customFormat="1">
      <c r="A3288" s="15" t="s">
        <v>508</v>
      </c>
      <c r="B3288" s="15" t="s">
        <v>410</v>
      </c>
      <c r="C3288" s="16" t="s">
        <v>5767</v>
      </c>
      <c r="D3288" s="21" t="s">
        <v>5768</v>
      </c>
    </row>
    <row r="3289" spans="1:4" s="17" customFormat="1">
      <c r="A3289" s="15" t="s">
        <v>508</v>
      </c>
      <c r="B3289" s="15" t="s">
        <v>420</v>
      </c>
      <c r="C3289" s="16" t="s">
        <v>522</v>
      </c>
      <c r="D3289" s="21" t="s">
        <v>523</v>
      </c>
    </row>
    <row r="3290" spans="1:4" s="17" customFormat="1">
      <c r="A3290" s="15" t="s">
        <v>508</v>
      </c>
      <c r="B3290" s="15" t="s">
        <v>420</v>
      </c>
      <c r="C3290" s="16" t="s">
        <v>5769</v>
      </c>
      <c r="D3290" s="21" t="s">
        <v>1648</v>
      </c>
    </row>
    <row r="3291" spans="1:4" s="17" customFormat="1">
      <c r="A3291" s="15" t="s">
        <v>508</v>
      </c>
      <c r="B3291" s="15" t="s">
        <v>420</v>
      </c>
      <c r="C3291" s="16" t="s">
        <v>5770</v>
      </c>
      <c r="D3291" s="21" t="s">
        <v>1830</v>
      </c>
    </row>
    <row r="3292" spans="1:4" s="17" customFormat="1">
      <c r="A3292" s="15" t="s">
        <v>508</v>
      </c>
      <c r="B3292" s="15" t="s">
        <v>420</v>
      </c>
      <c r="C3292" s="16" t="s">
        <v>5771</v>
      </c>
      <c r="D3292" s="21" t="s">
        <v>3062</v>
      </c>
    </row>
    <row r="3293" spans="1:4" s="17" customFormat="1">
      <c r="A3293" s="15" t="s">
        <v>508</v>
      </c>
      <c r="B3293" s="15" t="s">
        <v>420</v>
      </c>
      <c r="C3293" s="16" t="s">
        <v>5772</v>
      </c>
      <c r="D3293" s="21" t="s">
        <v>5773</v>
      </c>
    </row>
    <row r="3294" spans="1:4" s="17" customFormat="1">
      <c r="A3294" s="15" t="s">
        <v>508</v>
      </c>
      <c r="B3294" s="15" t="s">
        <v>420</v>
      </c>
      <c r="C3294" s="16" t="s">
        <v>5774</v>
      </c>
      <c r="D3294" s="21" t="s">
        <v>1179</v>
      </c>
    </row>
    <row r="3295" spans="1:4" s="17" customFormat="1">
      <c r="A3295" s="15" t="s">
        <v>508</v>
      </c>
      <c r="B3295" s="15" t="s">
        <v>420</v>
      </c>
      <c r="C3295" s="16" t="s">
        <v>5775</v>
      </c>
      <c r="D3295" s="21" t="s">
        <v>5776</v>
      </c>
    </row>
    <row r="3296" spans="1:4" s="17" customFormat="1">
      <c r="A3296" s="15" t="s">
        <v>508</v>
      </c>
      <c r="B3296" s="15" t="s">
        <v>420</v>
      </c>
      <c r="C3296" s="16" t="s">
        <v>5777</v>
      </c>
      <c r="D3296" s="21" t="s">
        <v>802</v>
      </c>
    </row>
    <row r="3297" spans="1:4" s="17" customFormat="1">
      <c r="A3297" s="15" t="s">
        <v>508</v>
      </c>
      <c r="B3297" s="15" t="s">
        <v>420</v>
      </c>
      <c r="C3297" s="16" t="s">
        <v>5778</v>
      </c>
      <c r="D3297" s="21" t="s">
        <v>842</v>
      </c>
    </row>
    <row r="3298" spans="1:4" s="17" customFormat="1">
      <c r="A3298" s="15" t="s">
        <v>508</v>
      </c>
      <c r="B3298" s="15" t="s">
        <v>420</v>
      </c>
      <c r="C3298" s="16" t="s">
        <v>5779</v>
      </c>
      <c r="D3298" s="21" t="s">
        <v>708</v>
      </c>
    </row>
    <row r="3299" spans="1:4" s="17" customFormat="1">
      <c r="A3299" s="15" t="s">
        <v>508</v>
      </c>
      <c r="B3299" s="15" t="s">
        <v>420</v>
      </c>
      <c r="C3299" s="16" t="s">
        <v>5780</v>
      </c>
      <c r="D3299" s="21" t="s">
        <v>2390</v>
      </c>
    </row>
    <row r="3300" spans="1:4" s="17" customFormat="1">
      <c r="A3300" s="15" t="s">
        <v>508</v>
      </c>
      <c r="B3300" s="15" t="s">
        <v>420</v>
      </c>
      <c r="C3300" s="16" t="s">
        <v>5781</v>
      </c>
      <c r="D3300" s="21" t="s">
        <v>1376</v>
      </c>
    </row>
    <row r="3301" spans="1:4" s="17" customFormat="1">
      <c r="A3301" s="15" t="s">
        <v>508</v>
      </c>
      <c r="B3301" s="15" t="s">
        <v>420</v>
      </c>
      <c r="C3301" s="16" t="s">
        <v>5782</v>
      </c>
      <c r="D3301" s="21" t="s">
        <v>5783</v>
      </c>
    </row>
    <row r="3302" spans="1:4" s="17" customFormat="1">
      <c r="A3302" s="15" t="s">
        <v>508</v>
      </c>
      <c r="B3302" s="15" t="s">
        <v>420</v>
      </c>
      <c r="C3302" s="16" t="s">
        <v>5784</v>
      </c>
      <c r="D3302" s="21" t="s">
        <v>5785</v>
      </c>
    </row>
    <row r="3303" spans="1:4" s="17" customFormat="1">
      <c r="A3303" s="15" t="s">
        <v>508</v>
      </c>
      <c r="B3303" s="15" t="s">
        <v>420</v>
      </c>
      <c r="C3303" s="16" t="s">
        <v>5786</v>
      </c>
      <c r="D3303" s="21" t="s">
        <v>57</v>
      </c>
    </row>
    <row r="3304" spans="1:4" s="17" customFormat="1">
      <c r="A3304" s="15" t="s">
        <v>508</v>
      </c>
      <c r="B3304" s="15" t="s">
        <v>420</v>
      </c>
      <c r="C3304" s="16" t="s">
        <v>5787</v>
      </c>
      <c r="D3304" s="21" t="s">
        <v>2891</v>
      </c>
    </row>
    <row r="3305" spans="1:4" s="17" customFormat="1">
      <c r="A3305" s="15" t="s">
        <v>508</v>
      </c>
      <c r="B3305" s="15" t="s">
        <v>420</v>
      </c>
      <c r="C3305" s="16" t="s">
        <v>5788</v>
      </c>
      <c r="D3305" s="21" t="s">
        <v>2134</v>
      </c>
    </row>
    <row r="3306" spans="1:4" s="17" customFormat="1">
      <c r="A3306" s="15" t="s">
        <v>508</v>
      </c>
      <c r="B3306" s="15" t="s">
        <v>420</v>
      </c>
      <c r="C3306" s="16" t="s">
        <v>5789</v>
      </c>
      <c r="D3306" s="21" t="s">
        <v>484</v>
      </c>
    </row>
    <row r="3307" spans="1:4" s="17" customFormat="1">
      <c r="A3307" s="15" t="s">
        <v>508</v>
      </c>
      <c r="B3307" s="15" t="s">
        <v>420</v>
      </c>
      <c r="C3307" s="16" t="s">
        <v>5790</v>
      </c>
      <c r="D3307" s="21" t="s">
        <v>89</v>
      </c>
    </row>
    <row r="3308" spans="1:4" s="17" customFormat="1">
      <c r="A3308" s="15" t="s">
        <v>508</v>
      </c>
      <c r="B3308" s="15" t="s">
        <v>420</v>
      </c>
      <c r="C3308" s="16" t="s">
        <v>5791</v>
      </c>
      <c r="D3308" s="21" t="s">
        <v>5792</v>
      </c>
    </row>
    <row r="3309" spans="1:4" s="17" customFormat="1">
      <c r="A3309" s="15" t="s">
        <v>508</v>
      </c>
      <c r="B3309" s="15" t="s">
        <v>420</v>
      </c>
      <c r="C3309" s="16" t="s">
        <v>5793</v>
      </c>
      <c r="D3309" s="21" t="s">
        <v>5794</v>
      </c>
    </row>
    <row r="3310" spans="1:4" s="17" customFormat="1">
      <c r="A3310" s="15" t="s">
        <v>508</v>
      </c>
      <c r="B3310" s="15" t="s">
        <v>420</v>
      </c>
      <c r="C3310" s="16" t="s">
        <v>5795</v>
      </c>
      <c r="D3310" s="21" t="s">
        <v>5796</v>
      </c>
    </row>
    <row r="3311" spans="1:4" s="17" customFormat="1">
      <c r="A3311" s="15" t="s">
        <v>508</v>
      </c>
      <c r="B3311" s="15" t="s">
        <v>420</v>
      </c>
      <c r="C3311" s="16" t="s">
        <v>5797</v>
      </c>
      <c r="D3311" s="21" t="s">
        <v>4969</v>
      </c>
    </row>
    <row r="3312" spans="1:4" s="17" customFormat="1">
      <c r="A3312" s="15" t="s">
        <v>508</v>
      </c>
      <c r="B3312" s="15" t="s">
        <v>420</v>
      </c>
      <c r="C3312" s="16" t="s">
        <v>5798</v>
      </c>
      <c r="D3312" s="21" t="s">
        <v>3067</v>
      </c>
    </row>
    <row r="3313" spans="1:4" s="17" customFormat="1">
      <c r="A3313" s="15" t="s">
        <v>508</v>
      </c>
      <c r="B3313" s="15" t="s">
        <v>420</v>
      </c>
      <c r="C3313" s="16" t="s">
        <v>5799</v>
      </c>
      <c r="D3313" s="21" t="s">
        <v>5375</v>
      </c>
    </row>
    <row r="3314" spans="1:4" s="17" customFormat="1">
      <c r="A3314" s="15" t="s">
        <v>508</v>
      </c>
      <c r="B3314" s="15" t="s">
        <v>420</v>
      </c>
      <c r="C3314" s="16" t="s">
        <v>5800</v>
      </c>
      <c r="D3314" s="21" t="s">
        <v>2365</v>
      </c>
    </row>
    <row r="3315" spans="1:4" s="17" customFormat="1">
      <c r="A3315" s="15" t="s">
        <v>508</v>
      </c>
      <c r="B3315" s="15" t="s">
        <v>420</v>
      </c>
      <c r="C3315" s="16" t="s">
        <v>5801</v>
      </c>
      <c r="D3315" s="21" t="s">
        <v>90</v>
      </c>
    </row>
    <row r="3316" spans="1:4" s="17" customFormat="1">
      <c r="A3316" s="15" t="s">
        <v>508</v>
      </c>
      <c r="B3316" s="15" t="s">
        <v>420</v>
      </c>
      <c r="C3316" s="16" t="s">
        <v>5802</v>
      </c>
      <c r="D3316" s="21" t="s">
        <v>5803</v>
      </c>
    </row>
    <row r="3317" spans="1:4" s="17" customFormat="1">
      <c r="A3317" s="15" t="s">
        <v>508</v>
      </c>
      <c r="B3317" s="15" t="s">
        <v>420</v>
      </c>
      <c r="C3317" s="16" t="s">
        <v>5804</v>
      </c>
      <c r="D3317" s="21" t="s">
        <v>5805</v>
      </c>
    </row>
    <row r="3318" spans="1:4" s="17" customFormat="1">
      <c r="A3318" s="15" t="s">
        <v>508</v>
      </c>
      <c r="B3318" s="15" t="s">
        <v>420</v>
      </c>
      <c r="C3318" s="16" t="s">
        <v>5806</v>
      </c>
      <c r="D3318" s="21" t="s">
        <v>5807</v>
      </c>
    </row>
    <row r="3319" spans="1:4" s="17" customFormat="1">
      <c r="A3319" s="15" t="s">
        <v>508</v>
      </c>
      <c r="B3319" s="15" t="s">
        <v>553</v>
      </c>
      <c r="C3319" s="16" t="s">
        <v>5808</v>
      </c>
      <c r="D3319" s="21" t="s">
        <v>4200</v>
      </c>
    </row>
    <row r="3320" spans="1:4" s="17" customFormat="1">
      <c r="A3320" s="15" t="s">
        <v>508</v>
      </c>
      <c r="B3320" s="15" t="s">
        <v>553</v>
      </c>
      <c r="C3320" s="16" t="s">
        <v>5809</v>
      </c>
      <c r="D3320" s="21" t="s">
        <v>5810</v>
      </c>
    </row>
    <row r="3321" spans="1:4" s="17" customFormat="1">
      <c r="A3321" s="15" t="s">
        <v>508</v>
      </c>
      <c r="B3321" s="15" t="s">
        <v>553</v>
      </c>
      <c r="C3321" s="16" t="s">
        <v>5811</v>
      </c>
      <c r="D3321" s="21" t="s">
        <v>5812</v>
      </c>
    </row>
    <row r="3322" spans="1:4" s="17" customFormat="1">
      <c r="A3322" s="15" t="s">
        <v>508</v>
      </c>
      <c r="B3322" s="15" t="s">
        <v>553</v>
      </c>
      <c r="C3322" s="16" t="s">
        <v>5813</v>
      </c>
      <c r="D3322" s="21" t="s">
        <v>5814</v>
      </c>
    </row>
    <row r="3323" spans="1:4" s="17" customFormat="1">
      <c r="A3323" s="15" t="s">
        <v>508</v>
      </c>
      <c r="B3323" s="15" t="s">
        <v>553</v>
      </c>
      <c r="C3323" s="16" t="s">
        <v>5815</v>
      </c>
      <c r="D3323" s="21" t="s">
        <v>1112</v>
      </c>
    </row>
    <row r="3324" spans="1:4" s="17" customFormat="1">
      <c r="A3324" s="15" t="s">
        <v>508</v>
      </c>
      <c r="B3324" s="15" t="s">
        <v>553</v>
      </c>
      <c r="C3324" s="16" t="s">
        <v>5816</v>
      </c>
      <c r="D3324" s="21" t="s">
        <v>79</v>
      </c>
    </row>
    <row r="3325" spans="1:4" s="17" customFormat="1">
      <c r="A3325" s="15" t="s">
        <v>508</v>
      </c>
      <c r="B3325" s="15" t="s">
        <v>553</v>
      </c>
      <c r="C3325" s="16" t="s">
        <v>5817</v>
      </c>
      <c r="D3325" s="21" t="s">
        <v>1386</v>
      </c>
    </row>
    <row r="3326" spans="1:4" s="17" customFormat="1">
      <c r="A3326" s="15" t="s">
        <v>508</v>
      </c>
      <c r="B3326" s="15" t="s">
        <v>553</v>
      </c>
      <c r="C3326" s="16" t="s">
        <v>5818</v>
      </c>
      <c r="D3326" s="21" t="s">
        <v>1473</v>
      </c>
    </row>
    <row r="3327" spans="1:4" s="17" customFormat="1">
      <c r="A3327" s="15" t="s">
        <v>508</v>
      </c>
      <c r="B3327" s="15" t="s">
        <v>553</v>
      </c>
      <c r="C3327" s="16" t="s">
        <v>5819</v>
      </c>
      <c r="D3327" s="21" t="s">
        <v>5820</v>
      </c>
    </row>
    <row r="3328" spans="1:4" s="17" customFormat="1">
      <c r="A3328" s="15" t="s">
        <v>508</v>
      </c>
      <c r="B3328" s="15" t="s">
        <v>553</v>
      </c>
      <c r="C3328" s="16" t="s">
        <v>5821</v>
      </c>
      <c r="D3328" s="21" t="s">
        <v>90</v>
      </c>
    </row>
    <row r="3329" spans="1:4" s="17" customFormat="1">
      <c r="A3329" s="15" t="s">
        <v>508</v>
      </c>
      <c r="B3329" s="15" t="s">
        <v>553</v>
      </c>
      <c r="C3329" s="16" t="s">
        <v>5822</v>
      </c>
      <c r="D3329" s="21" t="s">
        <v>3908</v>
      </c>
    </row>
    <row r="3330" spans="1:4" s="17" customFormat="1">
      <c r="A3330" s="15" t="s">
        <v>508</v>
      </c>
      <c r="B3330" s="15" t="s">
        <v>553</v>
      </c>
      <c r="C3330" s="16" t="s">
        <v>5823</v>
      </c>
      <c r="D3330" s="21" t="s">
        <v>464</v>
      </c>
    </row>
    <row r="3331" spans="1:4" s="17" customFormat="1">
      <c r="A3331" s="15" t="s">
        <v>508</v>
      </c>
      <c r="B3331" s="15" t="s">
        <v>553</v>
      </c>
      <c r="C3331" s="16" t="s">
        <v>5824</v>
      </c>
      <c r="D3331" s="21" t="s">
        <v>552</v>
      </c>
    </row>
    <row r="3332" spans="1:4" s="17" customFormat="1">
      <c r="A3332" s="15" t="s">
        <v>508</v>
      </c>
      <c r="B3332" s="15" t="s">
        <v>553</v>
      </c>
      <c r="C3332" s="16" t="s">
        <v>5825</v>
      </c>
      <c r="D3332" s="21" t="s">
        <v>224</v>
      </c>
    </row>
    <row r="3333" spans="1:4" s="17" customFormat="1">
      <c r="A3333" s="15" t="s">
        <v>508</v>
      </c>
      <c r="B3333" s="15" t="s">
        <v>553</v>
      </c>
      <c r="C3333" s="16" t="s">
        <v>5826</v>
      </c>
      <c r="D3333" s="21" t="s">
        <v>169</v>
      </c>
    </row>
    <row r="3334" spans="1:4" s="17" customFormat="1">
      <c r="A3334" s="15" t="s">
        <v>508</v>
      </c>
      <c r="B3334" s="15" t="s">
        <v>553</v>
      </c>
      <c r="C3334" s="16" t="s">
        <v>5827</v>
      </c>
      <c r="D3334" s="21" t="s">
        <v>5828</v>
      </c>
    </row>
    <row r="3335" spans="1:4" s="17" customFormat="1">
      <c r="A3335" s="15" t="s">
        <v>508</v>
      </c>
      <c r="B3335" s="15" t="s">
        <v>553</v>
      </c>
      <c r="C3335" s="16" t="s">
        <v>5829</v>
      </c>
      <c r="D3335" s="21" t="s">
        <v>3037</v>
      </c>
    </row>
    <row r="3336" spans="1:4" s="17" customFormat="1">
      <c r="A3336" s="15" t="s">
        <v>508</v>
      </c>
      <c r="B3336" s="15" t="s">
        <v>553</v>
      </c>
      <c r="C3336" s="16" t="s">
        <v>5830</v>
      </c>
      <c r="D3336" s="21" t="s">
        <v>5831</v>
      </c>
    </row>
    <row r="3337" spans="1:4" s="17" customFormat="1">
      <c r="A3337" s="15" t="s">
        <v>508</v>
      </c>
      <c r="B3337" s="15" t="s">
        <v>553</v>
      </c>
      <c r="C3337" s="16" t="s">
        <v>5832</v>
      </c>
      <c r="D3337" s="21" t="s">
        <v>1824</v>
      </c>
    </row>
    <row r="3338" spans="1:4" s="17" customFormat="1">
      <c r="A3338" s="15" t="s">
        <v>508</v>
      </c>
      <c r="B3338" s="15" t="s">
        <v>553</v>
      </c>
      <c r="C3338" s="16" t="s">
        <v>5833</v>
      </c>
      <c r="D3338" s="21" t="s">
        <v>407</v>
      </c>
    </row>
    <row r="3339" spans="1:4" s="17" customFormat="1">
      <c r="A3339" s="15" t="s">
        <v>508</v>
      </c>
      <c r="B3339" s="15" t="s">
        <v>553</v>
      </c>
      <c r="C3339" s="16" t="s">
        <v>5834</v>
      </c>
      <c r="D3339" s="21" t="s">
        <v>5835</v>
      </c>
    </row>
    <row r="3340" spans="1:4" s="17" customFormat="1">
      <c r="A3340" s="15" t="s">
        <v>508</v>
      </c>
      <c r="B3340" s="15" t="s">
        <v>553</v>
      </c>
      <c r="C3340" s="16" t="s">
        <v>5836</v>
      </c>
      <c r="D3340" s="21" t="s">
        <v>5837</v>
      </c>
    </row>
    <row r="3341" spans="1:4" s="17" customFormat="1">
      <c r="A3341" s="15" t="s">
        <v>508</v>
      </c>
      <c r="B3341" s="15" t="s">
        <v>553</v>
      </c>
      <c r="C3341" s="16" t="s">
        <v>5838</v>
      </c>
      <c r="D3341" s="21" t="s">
        <v>5839</v>
      </c>
    </row>
    <row r="3342" spans="1:4" s="17" customFormat="1">
      <c r="A3342" s="15" t="s">
        <v>508</v>
      </c>
      <c r="B3342" s="15" t="s">
        <v>569</v>
      </c>
      <c r="C3342" s="16" t="s">
        <v>5840</v>
      </c>
      <c r="D3342" s="21" t="s">
        <v>5841</v>
      </c>
    </row>
    <row r="3343" spans="1:4" s="17" customFormat="1">
      <c r="A3343" s="15" t="s">
        <v>508</v>
      </c>
      <c r="B3343" s="15" t="s">
        <v>569</v>
      </c>
      <c r="C3343" s="16" t="s">
        <v>5842</v>
      </c>
      <c r="D3343" s="21" t="s">
        <v>2650</v>
      </c>
    </row>
    <row r="3344" spans="1:4" s="17" customFormat="1">
      <c r="A3344" s="15" t="s">
        <v>508</v>
      </c>
      <c r="B3344" s="15" t="s">
        <v>569</v>
      </c>
      <c r="C3344" s="16" t="s">
        <v>5843</v>
      </c>
      <c r="D3344" s="21" t="s">
        <v>5844</v>
      </c>
    </row>
    <row r="3345" spans="1:4" s="17" customFormat="1">
      <c r="A3345" s="15" t="s">
        <v>508</v>
      </c>
      <c r="B3345" s="15" t="s">
        <v>569</v>
      </c>
      <c r="C3345" s="16" t="s">
        <v>5845</v>
      </c>
      <c r="D3345" s="21" t="s">
        <v>319</v>
      </c>
    </row>
    <row r="3346" spans="1:4" s="17" customFormat="1">
      <c r="A3346" s="15" t="s">
        <v>508</v>
      </c>
      <c r="B3346" s="15" t="s">
        <v>569</v>
      </c>
      <c r="C3346" s="16" t="s">
        <v>5846</v>
      </c>
      <c r="D3346" s="21" t="s">
        <v>4640</v>
      </c>
    </row>
    <row r="3347" spans="1:4" s="17" customFormat="1">
      <c r="A3347" s="15" t="s">
        <v>508</v>
      </c>
      <c r="B3347" s="15" t="s">
        <v>569</v>
      </c>
      <c r="C3347" s="16" t="s">
        <v>5847</v>
      </c>
      <c r="D3347" s="21" t="s">
        <v>5848</v>
      </c>
    </row>
    <row r="3348" spans="1:4" s="17" customFormat="1">
      <c r="A3348" s="15" t="s">
        <v>508</v>
      </c>
      <c r="B3348" s="15" t="s">
        <v>569</v>
      </c>
      <c r="C3348" s="16" t="s">
        <v>5849</v>
      </c>
      <c r="D3348" s="21" t="s">
        <v>5850</v>
      </c>
    </row>
    <row r="3349" spans="1:4" s="17" customFormat="1">
      <c r="A3349" s="15" t="s">
        <v>508</v>
      </c>
      <c r="B3349" s="15" t="s">
        <v>569</v>
      </c>
      <c r="C3349" s="16" t="s">
        <v>5851</v>
      </c>
      <c r="D3349" s="21" t="s">
        <v>1846</v>
      </c>
    </row>
    <row r="3350" spans="1:4" s="17" customFormat="1">
      <c r="A3350" s="15" t="s">
        <v>508</v>
      </c>
      <c r="B3350" s="15" t="s">
        <v>569</v>
      </c>
      <c r="C3350" s="16" t="s">
        <v>5852</v>
      </c>
      <c r="D3350" s="21" t="s">
        <v>5853</v>
      </c>
    </row>
    <row r="3351" spans="1:4" s="17" customFormat="1">
      <c r="A3351" s="15" t="s">
        <v>508</v>
      </c>
      <c r="B3351" s="15" t="s">
        <v>569</v>
      </c>
      <c r="C3351" s="16" t="s">
        <v>5854</v>
      </c>
      <c r="D3351" s="21" t="s">
        <v>159</v>
      </c>
    </row>
    <row r="3352" spans="1:4" s="17" customFormat="1">
      <c r="A3352" s="15" t="s">
        <v>508</v>
      </c>
      <c r="B3352" s="15" t="s">
        <v>569</v>
      </c>
      <c r="C3352" s="16" t="s">
        <v>5855</v>
      </c>
      <c r="D3352" s="21" t="s">
        <v>5856</v>
      </c>
    </row>
    <row r="3353" spans="1:4" s="17" customFormat="1">
      <c r="A3353" s="15" t="s">
        <v>508</v>
      </c>
      <c r="B3353" s="15" t="s">
        <v>569</v>
      </c>
      <c r="C3353" s="16" t="s">
        <v>5857</v>
      </c>
      <c r="D3353" s="21" t="s">
        <v>161</v>
      </c>
    </row>
    <row r="3354" spans="1:4" s="17" customFormat="1">
      <c r="A3354" s="15" t="s">
        <v>508</v>
      </c>
      <c r="B3354" s="15" t="s">
        <v>569</v>
      </c>
      <c r="C3354" s="16" t="s">
        <v>5858</v>
      </c>
      <c r="D3354" s="21" t="s">
        <v>5859</v>
      </c>
    </row>
    <row r="3355" spans="1:4" s="17" customFormat="1">
      <c r="A3355" s="15" t="s">
        <v>508</v>
      </c>
      <c r="B3355" s="15" t="s">
        <v>569</v>
      </c>
      <c r="C3355" s="16" t="s">
        <v>5860</v>
      </c>
      <c r="D3355" s="21" t="s">
        <v>5861</v>
      </c>
    </row>
    <row r="3356" spans="1:4" s="17" customFormat="1">
      <c r="A3356" s="15" t="s">
        <v>508</v>
      </c>
      <c r="B3356" s="15" t="s">
        <v>569</v>
      </c>
      <c r="C3356" s="16" t="s">
        <v>5862</v>
      </c>
      <c r="D3356" s="21" t="s">
        <v>5812</v>
      </c>
    </row>
    <row r="3357" spans="1:4" s="17" customFormat="1">
      <c r="A3357" s="15" t="s">
        <v>508</v>
      </c>
      <c r="B3357" s="15" t="s">
        <v>569</v>
      </c>
      <c r="C3357" s="16" t="s">
        <v>5863</v>
      </c>
      <c r="D3357" s="21" t="s">
        <v>5864</v>
      </c>
    </row>
    <row r="3358" spans="1:4" s="17" customFormat="1">
      <c r="A3358" s="15" t="s">
        <v>508</v>
      </c>
      <c r="B3358" s="15" t="s">
        <v>569</v>
      </c>
      <c r="C3358" s="16" t="s">
        <v>5865</v>
      </c>
      <c r="D3358" s="21" t="s">
        <v>5866</v>
      </c>
    </row>
    <row r="3359" spans="1:4" s="17" customFormat="1">
      <c r="A3359" s="15" t="s">
        <v>508</v>
      </c>
      <c r="B3359" s="15" t="s">
        <v>569</v>
      </c>
      <c r="C3359" s="16" t="s">
        <v>5594</v>
      </c>
      <c r="D3359" s="21" t="s">
        <v>5867</v>
      </c>
    </row>
    <row r="3360" spans="1:4" s="17" customFormat="1">
      <c r="A3360" s="15" t="s">
        <v>225</v>
      </c>
      <c r="B3360" s="15" t="s">
        <v>511</v>
      </c>
      <c r="C3360" s="16" t="s">
        <v>602</v>
      </c>
      <c r="D3360" s="21" t="s">
        <v>5868</v>
      </c>
    </row>
    <row r="3361" spans="1:4" s="17" customFormat="1" ht="24">
      <c r="A3361" s="15" t="s">
        <v>225</v>
      </c>
      <c r="B3361" s="15" t="s">
        <v>511</v>
      </c>
      <c r="C3361" s="16" t="s">
        <v>602</v>
      </c>
      <c r="D3361" s="21" t="s">
        <v>5869</v>
      </c>
    </row>
    <row r="3362" spans="1:4" s="17" customFormat="1">
      <c r="A3362" s="15" t="s">
        <v>225</v>
      </c>
      <c r="B3362" s="15" t="s">
        <v>511</v>
      </c>
      <c r="C3362" s="16" t="s">
        <v>602</v>
      </c>
      <c r="D3362" s="21" t="s">
        <v>5870</v>
      </c>
    </row>
    <row r="3363" spans="1:4" s="17" customFormat="1">
      <c r="A3363" s="15" t="s">
        <v>225</v>
      </c>
      <c r="B3363" s="15" t="s">
        <v>511</v>
      </c>
      <c r="C3363" s="16" t="s">
        <v>5871</v>
      </c>
      <c r="D3363" s="21" t="s">
        <v>5872</v>
      </c>
    </row>
    <row r="3364" spans="1:4" s="17" customFormat="1">
      <c r="A3364" s="15" t="s">
        <v>225</v>
      </c>
      <c r="B3364" s="15" t="s">
        <v>511</v>
      </c>
      <c r="C3364" s="16" t="s">
        <v>5873</v>
      </c>
      <c r="D3364" s="21" t="s">
        <v>5874</v>
      </c>
    </row>
    <row r="3365" spans="1:4" s="17" customFormat="1">
      <c r="A3365" s="15" t="s">
        <v>225</v>
      </c>
      <c r="B3365" s="15" t="s">
        <v>511</v>
      </c>
      <c r="C3365" s="16" t="s">
        <v>5875</v>
      </c>
      <c r="D3365" s="21" t="s">
        <v>5876</v>
      </c>
    </row>
    <row r="3366" spans="1:4" s="17" customFormat="1">
      <c r="A3366" s="15" t="s">
        <v>225</v>
      </c>
      <c r="B3366" s="15" t="s">
        <v>511</v>
      </c>
      <c r="C3366" s="16" t="s">
        <v>5877</v>
      </c>
      <c r="D3366" s="21" t="s">
        <v>1824</v>
      </c>
    </row>
    <row r="3367" spans="1:4" s="17" customFormat="1">
      <c r="A3367" s="15" t="s">
        <v>225</v>
      </c>
      <c r="B3367" s="15" t="s">
        <v>511</v>
      </c>
      <c r="C3367" s="16" t="s">
        <v>5878</v>
      </c>
      <c r="D3367" s="21" t="s">
        <v>5879</v>
      </c>
    </row>
    <row r="3368" spans="1:4" s="17" customFormat="1">
      <c r="A3368" s="15" t="s">
        <v>225</v>
      </c>
      <c r="B3368" s="15" t="s">
        <v>511</v>
      </c>
      <c r="C3368" s="16" t="s">
        <v>5880</v>
      </c>
      <c r="D3368" s="21" t="s">
        <v>5881</v>
      </c>
    </row>
    <row r="3369" spans="1:4" s="17" customFormat="1">
      <c r="A3369" s="15" t="s">
        <v>225</v>
      </c>
      <c r="B3369" s="15" t="s">
        <v>511</v>
      </c>
      <c r="C3369" s="16" t="s">
        <v>5882</v>
      </c>
      <c r="D3369" s="21" t="s">
        <v>5883</v>
      </c>
    </row>
    <row r="3370" spans="1:4" s="17" customFormat="1">
      <c r="A3370" s="15" t="s">
        <v>225</v>
      </c>
      <c r="B3370" s="15" t="s">
        <v>511</v>
      </c>
      <c r="C3370" s="16" t="s">
        <v>5884</v>
      </c>
      <c r="D3370" s="21" t="s">
        <v>587</v>
      </c>
    </row>
    <row r="3371" spans="1:4" s="17" customFormat="1">
      <c r="A3371" s="15" t="s">
        <v>225</v>
      </c>
      <c r="B3371" s="15" t="s">
        <v>511</v>
      </c>
      <c r="C3371" s="16" t="s">
        <v>5885</v>
      </c>
      <c r="D3371" s="21" t="s">
        <v>523</v>
      </c>
    </row>
    <row r="3372" spans="1:4" s="17" customFormat="1">
      <c r="A3372" s="15" t="s">
        <v>225</v>
      </c>
      <c r="B3372" s="15" t="s">
        <v>511</v>
      </c>
      <c r="C3372" s="16" t="s">
        <v>5886</v>
      </c>
      <c r="D3372" s="21" t="s">
        <v>5887</v>
      </c>
    </row>
    <row r="3373" spans="1:4" s="17" customFormat="1">
      <c r="A3373" s="15" t="s">
        <v>225</v>
      </c>
      <c r="B3373" s="15" t="s">
        <v>511</v>
      </c>
      <c r="C3373" s="16" t="s">
        <v>5888</v>
      </c>
      <c r="D3373" s="21" t="s">
        <v>89</v>
      </c>
    </row>
    <row r="3374" spans="1:4" s="17" customFormat="1">
      <c r="A3374" s="15" t="s">
        <v>225</v>
      </c>
      <c r="B3374" s="15" t="s">
        <v>511</v>
      </c>
      <c r="C3374" s="16" t="s">
        <v>5889</v>
      </c>
      <c r="D3374" s="21" t="s">
        <v>5890</v>
      </c>
    </row>
    <row r="3375" spans="1:4" s="17" customFormat="1">
      <c r="A3375" s="15" t="s">
        <v>225</v>
      </c>
      <c r="B3375" s="15" t="s">
        <v>511</v>
      </c>
      <c r="C3375" s="16" t="s">
        <v>5891</v>
      </c>
      <c r="D3375" s="21" t="s">
        <v>369</v>
      </c>
    </row>
    <row r="3376" spans="1:4" s="17" customFormat="1">
      <c r="A3376" s="15" t="s">
        <v>225</v>
      </c>
      <c r="B3376" s="15" t="s">
        <v>511</v>
      </c>
      <c r="C3376" s="16" t="s">
        <v>5892</v>
      </c>
      <c r="D3376" s="21" t="s">
        <v>5893</v>
      </c>
    </row>
    <row r="3377" spans="1:4" s="17" customFormat="1">
      <c r="A3377" s="15" t="s">
        <v>225</v>
      </c>
      <c r="B3377" s="15" t="s">
        <v>511</v>
      </c>
      <c r="C3377" s="16" t="s">
        <v>5894</v>
      </c>
      <c r="D3377" s="21" t="s">
        <v>5895</v>
      </c>
    </row>
    <row r="3378" spans="1:4" s="17" customFormat="1">
      <c r="A3378" s="15" t="s">
        <v>225</v>
      </c>
      <c r="B3378" s="15" t="s">
        <v>511</v>
      </c>
      <c r="C3378" s="16" t="s">
        <v>5894</v>
      </c>
      <c r="D3378" s="21" t="s">
        <v>5896</v>
      </c>
    </row>
    <row r="3379" spans="1:4" s="17" customFormat="1">
      <c r="A3379" s="15" t="s">
        <v>225</v>
      </c>
      <c r="B3379" s="15" t="s">
        <v>511</v>
      </c>
      <c r="C3379" s="16" t="s">
        <v>5894</v>
      </c>
      <c r="D3379" s="21" t="s">
        <v>5897</v>
      </c>
    </row>
    <row r="3380" spans="1:4" s="17" customFormat="1">
      <c r="A3380" s="15" t="s">
        <v>225</v>
      </c>
      <c r="B3380" s="15" t="s">
        <v>511</v>
      </c>
      <c r="C3380" s="16" t="s">
        <v>5898</v>
      </c>
      <c r="D3380" s="21" t="s">
        <v>945</v>
      </c>
    </row>
    <row r="3381" spans="1:4" s="17" customFormat="1">
      <c r="A3381" s="15" t="s">
        <v>225</v>
      </c>
      <c r="B3381" s="15" t="s">
        <v>511</v>
      </c>
      <c r="C3381" s="16" t="s">
        <v>5899</v>
      </c>
      <c r="D3381" s="21" t="s">
        <v>5900</v>
      </c>
    </row>
    <row r="3382" spans="1:4" s="17" customFormat="1">
      <c r="A3382" s="15" t="s">
        <v>225</v>
      </c>
      <c r="B3382" s="15" t="s">
        <v>511</v>
      </c>
      <c r="C3382" s="16" t="s">
        <v>5901</v>
      </c>
      <c r="D3382" s="21" t="s">
        <v>5902</v>
      </c>
    </row>
    <row r="3383" spans="1:4" s="17" customFormat="1">
      <c r="A3383" s="15" t="s">
        <v>225</v>
      </c>
      <c r="B3383" s="15" t="s">
        <v>511</v>
      </c>
      <c r="C3383" s="16" t="s">
        <v>5903</v>
      </c>
      <c r="D3383" s="21" t="s">
        <v>5904</v>
      </c>
    </row>
    <row r="3384" spans="1:4" s="17" customFormat="1">
      <c r="A3384" s="15" t="s">
        <v>225</v>
      </c>
      <c r="B3384" s="15" t="s">
        <v>511</v>
      </c>
      <c r="C3384" s="16" t="s">
        <v>5905</v>
      </c>
      <c r="D3384" s="21" t="s">
        <v>5906</v>
      </c>
    </row>
    <row r="3385" spans="1:4" s="17" customFormat="1">
      <c r="A3385" s="15" t="s">
        <v>225</v>
      </c>
      <c r="B3385" s="15" t="s">
        <v>511</v>
      </c>
      <c r="C3385" s="16" t="s">
        <v>5907</v>
      </c>
      <c r="D3385" s="21" t="s">
        <v>5908</v>
      </c>
    </row>
    <row r="3386" spans="1:4" s="17" customFormat="1">
      <c r="A3386" s="15" t="s">
        <v>225</v>
      </c>
      <c r="B3386" s="15" t="s">
        <v>415</v>
      </c>
      <c r="C3386" s="16" t="s">
        <v>5909</v>
      </c>
      <c r="D3386" s="21" t="s">
        <v>5910</v>
      </c>
    </row>
    <row r="3387" spans="1:4" s="17" customFormat="1">
      <c r="A3387" s="15" t="s">
        <v>225</v>
      </c>
      <c r="B3387" s="15" t="s">
        <v>415</v>
      </c>
      <c r="C3387" s="16" t="s">
        <v>5911</v>
      </c>
      <c r="D3387" s="21" t="s">
        <v>5912</v>
      </c>
    </row>
    <row r="3388" spans="1:4" s="17" customFormat="1">
      <c r="A3388" s="15" t="s">
        <v>225</v>
      </c>
      <c r="B3388" s="15" t="s">
        <v>415</v>
      </c>
      <c r="C3388" s="16" t="s">
        <v>5913</v>
      </c>
      <c r="D3388" s="21" t="s">
        <v>5914</v>
      </c>
    </row>
    <row r="3389" spans="1:4" s="17" customFormat="1">
      <c r="A3389" s="15" t="s">
        <v>225</v>
      </c>
      <c r="B3389" s="15" t="s">
        <v>415</v>
      </c>
      <c r="C3389" s="16" t="s">
        <v>5915</v>
      </c>
      <c r="D3389" s="21" t="s">
        <v>5916</v>
      </c>
    </row>
    <row r="3390" spans="1:4" s="17" customFormat="1">
      <c r="A3390" s="15" t="s">
        <v>225</v>
      </c>
      <c r="B3390" s="15" t="s">
        <v>415</v>
      </c>
      <c r="C3390" s="16" t="s">
        <v>5917</v>
      </c>
      <c r="D3390" s="21" t="s">
        <v>5918</v>
      </c>
    </row>
    <row r="3391" spans="1:4" s="17" customFormat="1">
      <c r="A3391" s="15" t="s">
        <v>225</v>
      </c>
      <c r="B3391" s="15" t="s">
        <v>415</v>
      </c>
      <c r="C3391" s="16" t="s">
        <v>5919</v>
      </c>
      <c r="D3391" s="21" t="s">
        <v>1681</v>
      </c>
    </row>
    <row r="3392" spans="1:4" s="17" customFormat="1">
      <c r="A3392" s="15" t="s">
        <v>225</v>
      </c>
      <c r="B3392" s="15" t="s">
        <v>415</v>
      </c>
      <c r="C3392" s="16" t="s">
        <v>5920</v>
      </c>
      <c r="D3392" s="21" t="s">
        <v>5921</v>
      </c>
    </row>
    <row r="3393" spans="1:4" s="17" customFormat="1">
      <c r="A3393" s="15" t="s">
        <v>225</v>
      </c>
      <c r="B3393" s="15" t="s">
        <v>415</v>
      </c>
      <c r="C3393" s="16" t="s">
        <v>5922</v>
      </c>
      <c r="D3393" s="21" t="s">
        <v>159</v>
      </c>
    </row>
    <row r="3394" spans="1:4" s="17" customFormat="1">
      <c r="A3394" s="15" t="s">
        <v>225</v>
      </c>
      <c r="B3394" s="15" t="s">
        <v>415</v>
      </c>
      <c r="C3394" s="16" t="s">
        <v>5923</v>
      </c>
      <c r="D3394" s="21" t="s">
        <v>5924</v>
      </c>
    </row>
    <row r="3395" spans="1:4" s="17" customFormat="1">
      <c r="A3395" s="15" t="s">
        <v>225</v>
      </c>
      <c r="B3395" s="15" t="s">
        <v>415</v>
      </c>
      <c r="C3395" s="16" t="s">
        <v>5925</v>
      </c>
      <c r="D3395" s="21" t="s">
        <v>5926</v>
      </c>
    </row>
    <row r="3396" spans="1:4" s="17" customFormat="1">
      <c r="A3396" s="15" t="s">
        <v>225</v>
      </c>
      <c r="B3396" s="15" t="s">
        <v>415</v>
      </c>
      <c r="C3396" s="16" t="s">
        <v>5927</v>
      </c>
      <c r="D3396" s="21" t="s">
        <v>5928</v>
      </c>
    </row>
    <row r="3397" spans="1:4" s="17" customFormat="1">
      <c r="A3397" s="15" t="s">
        <v>225</v>
      </c>
      <c r="B3397" s="15" t="s">
        <v>415</v>
      </c>
      <c r="C3397" s="16" t="s">
        <v>5929</v>
      </c>
      <c r="D3397" s="21" t="s">
        <v>5930</v>
      </c>
    </row>
    <row r="3398" spans="1:4" s="17" customFormat="1">
      <c r="A3398" s="15" t="s">
        <v>225</v>
      </c>
      <c r="B3398" s="15" t="s">
        <v>415</v>
      </c>
      <c r="C3398" s="16" t="s">
        <v>5931</v>
      </c>
      <c r="D3398" s="21" t="s">
        <v>5932</v>
      </c>
    </row>
    <row r="3399" spans="1:4" s="17" customFormat="1">
      <c r="A3399" s="15" t="s">
        <v>225</v>
      </c>
      <c r="B3399" s="15" t="s">
        <v>415</v>
      </c>
      <c r="C3399" s="16" t="s">
        <v>5933</v>
      </c>
      <c r="D3399" s="21" t="s">
        <v>169</v>
      </c>
    </row>
    <row r="3400" spans="1:4" s="17" customFormat="1">
      <c r="A3400" s="15" t="s">
        <v>225</v>
      </c>
      <c r="B3400" s="15" t="s">
        <v>415</v>
      </c>
      <c r="C3400" s="16" t="s">
        <v>5934</v>
      </c>
      <c r="D3400" s="21" t="s">
        <v>5935</v>
      </c>
    </row>
    <row r="3401" spans="1:4" s="17" customFormat="1">
      <c r="A3401" s="15" t="s">
        <v>225</v>
      </c>
      <c r="B3401" s="15" t="s">
        <v>415</v>
      </c>
      <c r="C3401" s="16" t="s">
        <v>5936</v>
      </c>
      <c r="D3401" s="21" t="s">
        <v>5937</v>
      </c>
    </row>
    <row r="3402" spans="1:4" s="17" customFormat="1">
      <c r="A3402" s="15" t="s">
        <v>225</v>
      </c>
      <c r="B3402" s="15" t="s">
        <v>415</v>
      </c>
      <c r="C3402" s="16" t="s">
        <v>5938</v>
      </c>
      <c r="D3402" s="21" t="s">
        <v>5939</v>
      </c>
    </row>
    <row r="3403" spans="1:4" s="17" customFormat="1">
      <c r="A3403" s="15" t="s">
        <v>225</v>
      </c>
      <c r="B3403" s="15" t="s">
        <v>415</v>
      </c>
      <c r="C3403" s="16" t="s">
        <v>5940</v>
      </c>
      <c r="D3403" s="21" t="s">
        <v>5941</v>
      </c>
    </row>
    <row r="3404" spans="1:4" s="17" customFormat="1">
      <c r="A3404" s="15" t="s">
        <v>225</v>
      </c>
      <c r="B3404" s="15" t="s">
        <v>413</v>
      </c>
      <c r="C3404" s="16" t="s">
        <v>5942</v>
      </c>
      <c r="D3404" s="21" t="s">
        <v>5943</v>
      </c>
    </row>
    <row r="3405" spans="1:4" s="17" customFormat="1">
      <c r="A3405" s="15" t="s">
        <v>225</v>
      </c>
      <c r="B3405" s="15" t="s">
        <v>413</v>
      </c>
      <c r="C3405" s="16" t="s">
        <v>5944</v>
      </c>
      <c r="D3405" s="21" t="s">
        <v>4150</v>
      </c>
    </row>
    <row r="3406" spans="1:4" s="17" customFormat="1">
      <c r="A3406" s="15" t="s">
        <v>225</v>
      </c>
      <c r="B3406" s="15" t="s">
        <v>413</v>
      </c>
      <c r="C3406" s="16" t="s">
        <v>5945</v>
      </c>
      <c r="D3406" s="21" t="s">
        <v>5946</v>
      </c>
    </row>
    <row r="3407" spans="1:4" s="17" customFormat="1">
      <c r="A3407" s="15" t="s">
        <v>225</v>
      </c>
      <c r="B3407" s="15" t="s">
        <v>413</v>
      </c>
      <c r="C3407" s="16" t="s">
        <v>5947</v>
      </c>
      <c r="D3407" s="21" t="s">
        <v>5948</v>
      </c>
    </row>
    <row r="3408" spans="1:4" s="17" customFormat="1">
      <c r="A3408" s="15" t="s">
        <v>225</v>
      </c>
      <c r="B3408" s="15" t="s">
        <v>413</v>
      </c>
      <c r="C3408" s="16" t="s">
        <v>5949</v>
      </c>
      <c r="D3408" s="21" t="s">
        <v>5859</v>
      </c>
    </row>
    <row r="3409" spans="1:4" s="17" customFormat="1">
      <c r="A3409" s="15" t="s">
        <v>225</v>
      </c>
      <c r="B3409" s="15" t="s">
        <v>413</v>
      </c>
      <c r="C3409" s="16" t="s">
        <v>5950</v>
      </c>
      <c r="D3409" s="21" t="s">
        <v>5951</v>
      </c>
    </row>
    <row r="3410" spans="1:4" s="17" customFormat="1">
      <c r="A3410" s="15" t="s">
        <v>225</v>
      </c>
      <c r="B3410" s="15" t="s">
        <v>413</v>
      </c>
      <c r="C3410" s="16" t="s">
        <v>5952</v>
      </c>
      <c r="D3410" s="21" t="s">
        <v>5953</v>
      </c>
    </row>
    <row r="3411" spans="1:4" s="17" customFormat="1">
      <c r="A3411" s="15" t="s">
        <v>225</v>
      </c>
      <c r="B3411" s="15" t="s">
        <v>413</v>
      </c>
      <c r="C3411" s="16" t="s">
        <v>5954</v>
      </c>
      <c r="D3411" s="21" t="s">
        <v>5955</v>
      </c>
    </row>
    <row r="3412" spans="1:4" s="17" customFormat="1">
      <c r="A3412" s="15" t="s">
        <v>225</v>
      </c>
      <c r="B3412" s="15" t="s">
        <v>413</v>
      </c>
      <c r="C3412" s="16" t="s">
        <v>5956</v>
      </c>
      <c r="D3412" s="21" t="s">
        <v>5957</v>
      </c>
    </row>
    <row r="3413" spans="1:4" s="17" customFormat="1">
      <c r="A3413" s="15" t="s">
        <v>225</v>
      </c>
      <c r="B3413" s="15" t="s">
        <v>413</v>
      </c>
      <c r="C3413" s="16" t="s">
        <v>5958</v>
      </c>
      <c r="D3413" s="21" t="s">
        <v>226</v>
      </c>
    </row>
    <row r="3414" spans="1:4" s="17" customFormat="1">
      <c r="A3414" s="15" t="s">
        <v>225</v>
      </c>
      <c r="B3414" s="15" t="s">
        <v>413</v>
      </c>
      <c r="C3414" s="16" t="s">
        <v>5959</v>
      </c>
      <c r="D3414" s="21" t="s">
        <v>5960</v>
      </c>
    </row>
    <row r="3415" spans="1:4" s="17" customFormat="1">
      <c r="A3415" s="15" t="s">
        <v>225</v>
      </c>
      <c r="B3415" s="15" t="s">
        <v>413</v>
      </c>
      <c r="C3415" s="16" t="s">
        <v>5961</v>
      </c>
      <c r="D3415" s="21" t="s">
        <v>5962</v>
      </c>
    </row>
    <row r="3416" spans="1:4" s="17" customFormat="1">
      <c r="A3416" s="15" t="s">
        <v>225</v>
      </c>
      <c r="B3416" s="15" t="s">
        <v>413</v>
      </c>
      <c r="C3416" s="16" t="s">
        <v>5963</v>
      </c>
      <c r="D3416" s="21" t="s">
        <v>5964</v>
      </c>
    </row>
    <row r="3417" spans="1:4" s="17" customFormat="1">
      <c r="A3417" s="15" t="s">
        <v>225</v>
      </c>
      <c r="B3417" s="15" t="s">
        <v>413</v>
      </c>
      <c r="C3417" s="16" t="s">
        <v>5965</v>
      </c>
      <c r="D3417" s="21" t="s">
        <v>5966</v>
      </c>
    </row>
    <row r="3418" spans="1:4" s="17" customFormat="1">
      <c r="A3418" s="15" t="s">
        <v>225</v>
      </c>
      <c r="B3418" s="15" t="s">
        <v>413</v>
      </c>
      <c r="C3418" s="16" t="s">
        <v>5967</v>
      </c>
      <c r="D3418" s="21" t="s">
        <v>4463</v>
      </c>
    </row>
    <row r="3419" spans="1:4" s="17" customFormat="1">
      <c r="A3419" s="15" t="s">
        <v>225</v>
      </c>
      <c r="B3419" s="15" t="s">
        <v>413</v>
      </c>
      <c r="C3419" s="16" t="s">
        <v>5968</v>
      </c>
      <c r="D3419" s="21" t="s">
        <v>5969</v>
      </c>
    </row>
    <row r="3420" spans="1:4" s="17" customFormat="1">
      <c r="A3420" s="15" t="s">
        <v>225</v>
      </c>
      <c r="B3420" s="15" t="s">
        <v>413</v>
      </c>
      <c r="C3420" s="16" t="s">
        <v>5970</v>
      </c>
      <c r="D3420" s="21" t="s">
        <v>5971</v>
      </c>
    </row>
    <row r="3421" spans="1:4" s="17" customFormat="1">
      <c r="A3421" s="15" t="s">
        <v>225</v>
      </c>
      <c r="B3421" s="15" t="s">
        <v>413</v>
      </c>
      <c r="C3421" s="16" t="s">
        <v>5972</v>
      </c>
      <c r="D3421" s="21" t="s">
        <v>5973</v>
      </c>
    </row>
    <row r="3422" spans="1:4" s="17" customFormat="1">
      <c r="A3422" s="15" t="s">
        <v>225</v>
      </c>
      <c r="B3422" s="15" t="s">
        <v>413</v>
      </c>
      <c r="C3422" s="16" t="s">
        <v>5974</v>
      </c>
      <c r="D3422" s="21" t="s">
        <v>1557</v>
      </c>
    </row>
    <row r="3423" spans="1:4" s="17" customFormat="1">
      <c r="A3423" s="15" t="s">
        <v>225</v>
      </c>
      <c r="B3423" s="15" t="s">
        <v>413</v>
      </c>
      <c r="C3423" s="16" t="s">
        <v>5975</v>
      </c>
      <c r="D3423" s="21" t="s">
        <v>5976</v>
      </c>
    </row>
    <row r="3424" spans="1:4" s="17" customFormat="1">
      <c r="A3424" s="15" t="s">
        <v>225</v>
      </c>
      <c r="B3424" s="15" t="s">
        <v>413</v>
      </c>
      <c r="C3424" s="16" t="s">
        <v>5977</v>
      </c>
      <c r="D3424" s="21" t="s">
        <v>5978</v>
      </c>
    </row>
    <row r="3425" spans="1:4" s="17" customFormat="1">
      <c r="A3425" s="15" t="s">
        <v>225</v>
      </c>
      <c r="B3425" s="15" t="s">
        <v>413</v>
      </c>
      <c r="C3425" s="16" t="s">
        <v>5979</v>
      </c>
      <c r="D3425" s="21" t="s">
        <v>5980</v>
      </c>
    </row>
    <row r="3426" spans="1:4" s="17" customFormat="1">
      <c r="A3426" s="15" t="s">
        <v>225</v>
      </c>
      <c r="B3426" s="15" t="s">
        <v>413</v>
      </c>
      <c r="C3426" s="16" t="s">
        <v>5981</v>
      </c>
      <c r="D3426" s="21" t="s">
        <v>5982</v>
      </c>
    </row>
    <row r="3427" spans="1:4" s="17" customFormat="1">
      <c r="A3427" s="15" t="s">
        <v>225</v>
      </c>
      <c r="B3427" s="15" t="s">
        <v>413</v>
      </c>
      <c r="C3427" s="16" t="s">
        <v>5983</v>
      </c>
      <c r="D3427" s="21" t="s">
        <v>5984</v>
      </c>
    </row>
    <row r="3428" spans="1:4" s="17" customFormat="1">
      <c r="A3428" s="15" t="s">
        <v>225</v>
      </c>
      <c r="B3428" s="15" t="s">
        <v>413</v>
      </c>
      <c r="C3428" s="16" t="s">
        <v>5985</v>
      </c>
      <c r="D3428" s="21" t="s">
        <v>5986</v>
      </c>
    </row>
    <row r="3429" spans="1:4" s="17" customFormat="1">
      <c r="A3429" s="15" t="s">
        <v>225</v>
      </c>
      <c r="B3429" s="15" t="s">
        <v>413</v>
      </c>
      <c r="C3429" s="16" t="s">
        <v>5985</v>
      </c>
      <c r="D3429" s="21" t="s">
        <v>5987</v>
      </c>
    </row>
    <row r="3430" spans="1:4" s="17" customFormat="1">
      <c r="A3430" s="15" t="s">
        <v>225</v>
      </c>
      <c r="B3430" s="15" t="s">
        <v>413</v>
      </c>
      <c r="C3430" s="16" t="s">
        <v>5985</v>
      </c>
      <c r="D3430" s="21" t="s">
        <v>5988</v>
      </c>
    </row>
    <row r="3431" spans="1:4" s="17" customFormat="1">
      <c r="A3431" s="15" t="s">
        <v>225</v>
      </c>
      <c r="B3431" s="15" t="s">
        <v>530</v>
      </c>
      <c r="C3431" s="16" t="s">
        <v>5989</v>
      </c>
      <c r="D3431" s="21" t="s">
        <v>82</v>
      </c>
    </row>
    <row r="3432" spans="1:4" s="17" customFormat="1">
      <c r="A3432" s="15" t="s">
        <v>225</v>
      </c>
      <c r="B3432" s="15" t="s">
        <v>530</v>
      </c>
      <c r="C3432" s="16" t="s">
        <v>5990</v>
      </c>
      <c r="D3432" s="21" t="s">
        <v>5991</v>
      </c>
    </row>
    <row r="3433" spans="1:4" s="17" customFormat="1">
      <c r="A3433" s="15" t="s">
        <v>225</v>
      </c>
      <c r="B3433" s="15" t="s">
        <v>530</v>
      </c>
      <c r="C3433" s="16" t="s">
        <v>5992</v>
      </c>
      <c r="D3433" s="21" t="s">
        <v>5993</v>
      </c>
    </row>
    <row r="3434" spans="1:4" s="17" customFormat="1">
      <c r="A3434" s="15" t="s">
        <v>225</v>
      </c>
      <c r="B3434" s="15" t="s">
        <v>530</v>
      </c>
      <c r="C3434" s="16" t="s">
        <v>5994</v>
      </c>
      <c r="D3434" s="21" t="s">
        <v>5995</v>
      </c>
    </row>
    <row r="3435" spans="1:4" s="17" customFormat="1">
      <c r="A3435" s="15" t="s">
        <v>225</v>
      </c>
      <c r="B3435" s="15" t="s">
        <v>530</v>
      </c>
      <c r="C3435" s="16" t="s">
        <v>5996</v>
      </c>
      <c r="D3435" s="21" t="s">
        <v>99</v>
      </c>
    </row>
    <row r="3436" spans="1:4" s="17" customFormat="1">
      <c r="A3436" s="15" t="s">
        <v>225</v>
      </c>
      <c r="B3436" s="15" t="s">
        <v>530</v>
      </c>
      <c r="C3436" s="16" t="s">
        <v>5997</v>
      </c>
      <c r="D3436" s="21" t="s">
        <v>2085</v>
      </c>
    </row>
    <row r="3437" spans="1:4" s="17" customFormat="1">
      <c r="A3437" s="15" t="s">
        <v>225</v>
      </c>
      <c r="B3437" s="15" t="s">
        <v>530</v>
      </c>
      <c r="C3437" s="16" t="s">
        <v>5998</v>
      </c>
      <c r="D3437" s="21" t="s">
        <v>5820</v>
      </c>
    </row>
    <row r="3438" spans="1:4" s="17" customFormat="1">
      <c r="A3438" s="15" t="s">
        <v>225</v>
      </c>
      <c r="B3438" s="15" t="s">
        <v>530</v>
      </c>
      <c r="C3438" s="16" t="s">
        <v>5999</v>
      </c>
      <c r="D3438" s="21" t="s">
        <v>6000</v>
      </c>
    </row>
    <row r="3439" spans="1:4" s="17" customFormat="1">
      <c r="A3439" s="15" t="s">
        <v>225</v>
      </c>
      <c r="B3439" s="15" t="s">
        <v>530</v>
      </c>
      <c r="C3439" s="16" t="s">
        <v>6001</v>
      </c>
      <c r="D3439" s="21" t="s">
        <v>3073</v>
      </c>
    </row>
    <row r="3440" spans="1:4" s="17" customFormat="1">
      <c r="A3440" s="15" t="s">
        <v>225</v>
      </c>
      <c r="B3440" s="15" t="s">
        <v>530</v>
      </c>
      <c r="C3440" s="16" t="s">
        <v>6002</v>
      </c>
      <c r="D3440" s="21" t="s">
        <v>295</v>
      </c>
    </row>
    <row r="3441" spans="1:4" s="17" customFormat="1">
      <c r="A3441" s="15" t="s">
        <v>225</v>
      </c>
      <c r="B3441" s="15" t="s">
        <v>530</v>
      </c>
      <c r="C3441" s="16" t="s">
        <v>6003</v>
      </c>
      <c r="D3441" s="21" t="s">
        <v>58</v>
      </c>
    </row>
    <row r="3442" spans="1:4" s="17" customFormat="1">
      <c r="A3442" s="15" t="s">
        <v>225</v>
      </c>
      <c r="B3442" s="15" t="s">
        <v>530</v>
      </c>
      <c r="C3442" s="16" t="s">
        <v>6004</v>
      </c>
      <c r="D3442" s="21" t="s">
        <v>6005</v>
      </c>
    </row>
    <row r="3443" spans="1:4" s="17" customFormat="1">
      <c r="A3443" s="15" t="s">
        <v>225</v>
      </c>
      <c r="B3443" s="15" t="s">
        <v>530</v>
      </c>
      <c r="C3443" s="16" t="s">
        <v>6006</v>
      </c>
      <c r="D3443" s="21" t="s">
        <v>315</v>
      </c>
    </row>
    <row r="3444" spans="1:4" s="17" customFormat="1">
      <c r="A3444" s="15" t="s">
        <v>225</v>
      </c>
      <c r="B3444" s="15" t="s">
        <v>530</v>
      </c>
      <c r="C3444" s="16" t="s">
        <v>6007</v>
      </c>
      <c r="D3444" s="21" t="s">
        <v>1090</v>
      </c>
    </row>
    <row r="3445" spans="1:4" s="17" customFormat="1">
      <c r="A3445" s="15" t="s">
        <v>225</v>
      </c>
      <c r="B3445" s="15" t="s">
        <v>530</v>
      </c>
      <c r="C3445" s="16" t="s">
        <v>6008</v>
      </c>
      <c r="D3445" s="21" t="s">
        <v>6009</v>
      </c>
    </row>
    <row r="3446" spans="1:4" s="17" customFormat="1">
      <c r="A3446" s="15" t="s">
        <v>225</v>
      </c>
      <c r="B3446" s="15" t="s">
        <v>530</v>
      </c>
      <c r="C3446" s="16" t="s">
        <v>6010</v>
      </c>
      <c r="D3446" s="21" t="s">
        <v>6011</v>
      </c>
    </row>
    <row r="3447" spans="1:4" s="17" customFormat="1">
      <c r="A3447" s="15" t="s">
        <v>225</v>
      </c>
      <c r="B3447" s="15" t="s">
        <v>530</v>
      </c>
      <c r="C3447" s="16" t="s">
        <v>6012</v>
      </c>
      <c r="D3447" s="21" t="s">
        <v>6013</v>
      </c>
    </row>
    <row r="3448" spans="1:4" s="17" customFormat="1">
      <c r="A3448" s="15" t="s">
        <v>225</v>
      </c>
      <c r="B3448" s="15" t="s">
        <v>530</v>
      </c>
      <c r="C3448" s="16" t="s">
        <v>6014</v>
      </c>
      <c r="D3448" s="21" t="s">
        <v>6015</v>
      </c>
    </row>
    <row r="3449" spans="1:4" s="17" customFormat="1">
      <c r="A3449" s="15" t="s">
        <v>225</v>
      </c>
      <c r="B3449" s="15" t="s">
        <v>530</v>
      </c>
      <c r="C3449" s="16" t="s">
        <v>6016</v>
      </c>
      <c r="D3449" s="21" t="s">
        <v>6017</v>
      </c>
    </row>
    <row r="3450" spans="1:4" s="17" customFormat="1">
      <c r="A3450" s="15" t="s">
        <v>225</v>
      </c>
      <c r="B3450" s="15" t="s">
        <v>530</v>
      </c>
      <c r="C3450" s="16" t="s">
        <v>6016</v>
      </c>
      <c r="D3450" s="21" t="s">
        <v>6018</v>
      </c>
    </row>
    <row r="3451" spans="1:4" s="17" customFormat="1">
      <c r="A3451" s="15" t="s">
        <v>225</v>
      </c>
      <c r="B3451" s="15" t="s">
        <v>530</v>
      </c>
      <c r="C3451" s="16" t="s">
        <v>6016</v>
      </c>
      <c r="D3451" s="21" t="s">
        <v>6019</v>
      </c>
    </row>
    <row r="3452" spans="1:4" s="17" customFormat="1">
      <c r="A3452" s="15" t="s">
        <v>225</v>
      </c>
      <c r="B3452" s="15" t="s">
        <v>489</v>
      </c>
      <c r="C3452" s="16" t="s">
        <v>602</v>
      </c>
      <c r="D3452" s="21" t="s">
        <v>6020</v>
      </c>
    </row>
    <row r="3453" spans="1:4" s="17" customFormat="1" ht="24">
      <c r="A3453" s="15" t="s">
        <v>225</v>
      </c>
      <c r="B3453" s="15" t="s">
        <v>489</v>
      </c>
      <c r="C3453" s="16" t="s">
        <v>602</v>
      </c>
      <c r="D3453" s="21" t="s">
        <v>6021</v>
      </c>
    </row>
    <row r="3454" spans="1:4" s="17" customFormat="1">
      <c r="A3454" s="15" t="s">
        <v>225</v>
      </c>
      <c r="B3454" s="15" t="s">
        <v>489</v>
      </c>
      <c r="C3454" s="16" t="s">
        <v>602</v>
      </c>
      <c r="D3454" s="21" t="s">
        <v>6022</v>
      </c>
    </row>
    <row r="3455" spans="1:4" s="17" customFormat="1">
      <c r="A3455" s="15" t="s">
        <v>225</v>
      </c>
      <c r="B3455" s="15" t="s">
        <v>489</v>
      </c>
      <c r="C3455" s="16" t="s">
        <v>602</v>
      </c>
      <c r="D3455" s="21" t="s">
        <v>6023</v>
      </c>
    </row>
    <row r="3456" spans="1:4" s="17" customFormat="1">
      <c r="A3456" s="15" t="s">
        <v>225</v>
      </c>
      <c r="B3456" s="15" t="s">
        <v>489</v>
      </c>
      <c r="C3456" s="16" t="s">
        <v>602</v>
      </c>
      <c r="D3456" s="21" t="s">
        <v>6024</v>
      </c>
    </row>
    <row r="3457" spans="1:4" s="17" customFormat="1">
      <c r="A3457" s="15" t="s">
        <v>225</v>
      </c>
      <c r="B3457" s="15" t="s">
        <v>489</v>
      </c>
      <c r="C3457" s="16" t="s">
        <v>6025</v>
      </c>
      <c r="D3457" s="21" t="s">
        <v>6026</v>
      </c>
    </row>
    <row r="3458" spans="1:4" s="17" customFormat="1">
      <c r="A3458" s="15" t="s">
        <v>225</v>
      </c>
      <c r="B3458" s="15" t="s">
        <v>489</v>
      </c>
      <c r="C3458" s="16" t="s">
        <v>6027</v>
      </c>
      <c r="D3458" s="21" t="s">
        <v>6028</v>
      </c>
    </row>
    <row r="3459" spans="1:4" s="17" customFormat="1">
      <c r="A3459" s="15" t="s">
        <v>225</v>
      </c>
      <c r="B3459" s="15" t="s">
        <v>489</v>
      </c>
      <c r="C3459" s="16" t="s">
        <v>6029</v>
      </c>
      <c r="D3459" s="21" t="s">
        <v>419</v>
      </c>
    </row>
    <row r="3460" spans="1:4" s="17" customFormat="1">
      <c r="A3460" s="15" t="s">
        <v>225</v>
      </c>
      <c r="B3460" s="15" t="s">
        <v>489</v>
      </c>
      <c r="C3460" s="16" t="s">
        <v>6030</v>
      </c>
      <c r="D3460" s="21" t="s">
        <v>6031</v>
      </c>
    </row>
    <row r="3461" spans="1:4" s="17" customFormat="1">
      <c r="A3461" s="15" t="s">
        <v>225</v>
      </c>
      <c r="B3461" s="15" t="s">
        <v>489</v>
      </c>
      <c r="C3461" s="16" t="s">
        <v>6032</v>
      </c>
      <c r="D3461" s="21" t="s">
        <v>6033</v>
      </c>
    </row>
    <row r="3462" spans="1:4" s="17" customFormat="1">
      <c r="A3462" s="15" t="s">
        <v>225</v>
      </c>
      <c r="B3462" s="15" t="s">
        <v>489</v>
      </c>
      <c r="C3462" s="16" t="s">
        <v>6034</v>
      </c>
      <c r="D3462" s="21" t="s">
        <v>6035</v>
      </c>
    </row>
    <row r="3463" spans="1:4" s="17" customFormat="1">
      <c r="A3463" s="15" t="s">
        <v>225</v>
      </c>
      <c r="B3463" s="15" t="s">
        <v>489</v>
      </c>
      <c r="C3463" s="16" t="s">
        <v>6036</v>
      </c>
      <c r="D3463" s="21" t="s">
        <v>6037</v>
      </c>
    </row>
    <row r="3464" spans="1:4" s="17" customFormat="1">
      <c r="A3464" s="15" t="s">
        <v>225</v>
      </c>
      <c r="B3464" s="15" t="s">
        <v>489</v>
      </c>
      <c r="C3464" s="16" t="s">
        <v>6038</v>
      </c>
      <c r="D3464" s="21" t="s">
        <v>6039</v>
      </c>
    </row>
    <row r="3465" spans="1:4" s="17" customFormat="1">
      <c r="A3465" s="15" t="s">
        <v>225</v>
      </c>
      <c r="B3465" s="15" t="s">
        <v>489</v>
      </c>
      <c r="C3465" s="16" t="s">
        <v>6040</v>
      </c>
      <c r="D3465" s="21" t="s">
        <v>6041</v>
      </c>
    </row>
    <row r="3466" spans="1:4" s="17" customFormat="1">
      <c r="A3466" s="15" t="s">
        <v>225</v>
      </c>
      <c r="B3466" s="15" t="s">
        <v>489</v>
      </c>
      <c r="C3466" s="16" t="s">
        <v>6042</v>
      </c>
      <c r="D3466" s="21" t="s">
        <v>6043</v>
      </c>
    </row>
    <row r="3467" spans="1:4" s="17" customFormat="1">
      <c r="A3467" s="15" t="s">
        <v>225</v>
      </c>
      <c r="B3467" s="15" t="s">
        <v>489</v>
      </c>
      <c r="C3467" s="16" t="s">
        <v>6044</v>
      </c>
      <c r="D3467" s="21" t="s">
        <v>6045</v>
      </c>
    </row>
    <row r="3468" spans="1:4" s="17" customFormat="1">
      <c r="A3468" s="15" t="s">
        <v>225</v>
      </c>
      <c r="B3468" s="15" t="s">
        <v>489</v>
      </c>
      <c r="C3468" s="16" t="s">
        <v>6046</v>
      </c>
      <c r="D3468" s="21" t="s">
        <v>6047</v>
      </c>
    </row>
    <row r="3469" spans="1:4" s="17" customFormat="1">
      <c r="A3469" s="15" t="s">
        <v>225</v>
      </c>
      <c r="B3469" s="15" t="s">
        <v>489</v>
      </c>
      <c r="C3469" s="16" t="s">
        <v>6048</v>
      </c>
      <c r="D3469" s="21" t="s">
        <v>2178</v>
      </c>
    </row>
    <row r="3470" spans="1:4" s="17" customFormat="1">
      <c r="A3470" s="15" t="s">
        <v>225</v>
      </c>
      <c r="B3470" s="15" t="s">
        <v>489</v>
      </c>
      <c r="C3470" s="16" t="s">
        <v>6049</v>
      </c>
      <c r="D3470" s="21" t="s">
        <v>6050</v>
      </c>
    </row>
    <row r="3471" spans="1:4" s="17" customFormat="1">
      <c r="A3471" s="15" t="s">
        <v>225</v>
      </c>
      <c r="B3471" s="15" t="s">
        <v>489</v>
      </c>
      <c r="C3471" s="16" t="s">
        <v>6051</v>
      </c>
      <c r="D3471" s="21" t="s">
        <v>6052</v>
      </c>
    </row>
    <row r="3472" spans="1:4" s="17" customFormat="1">
      <c r="A3472" s="15" t="s">
        <v>225</v>
      </c>
      <c r="B3472" s="15" t="s">
        <v>489</v>
      </c>
      <c r="C3472" s="16" t="s">
        <v>6053</v>
      </c>
      <c r="D3472" s="21" t="s">
        <v>6054</v>
      </c>
    </row>
    <row r="3473" spans="1:4" s="17" customFormat="1">
      <c r="A3473" s="15" t="s">
        <v>225</v>
      </c>
      <c r="B3473" s="15" t="s">
        <v>489</v>
      </c>
      <c r="C3473" s="16" t="s">
        <v>6055</v>
      </c>
      <c r="D3473" s="21" t="s">
        <v>6056</v>
      </c>
    </row>
    <row r="3474" spans="1:4" s="17" customFormat="1">
      <c r="A3474" s="15" t="s">
        <v>225</v>
      </c>
      <c r="B3474" s="15" t="s">
        <v>489</v>
      </c>
      <c r="C3474" s="16" t="s">
        <v>6057</v>
      </c>
      <c r="D3474" s="21" t="s">
        <v>4634</v>
      </c>
    </row>
    <row r="3475" spans="1:4" s="17" customFormat="1">
      <c r="A3475" s="15" t="s">
        <v>225</v>
      </c>
      <c r="B3475" s="15" t="s">
        <v>489</v>
      </c>
      <c r="C3475" s="16" t="s">
        <v>6058</v>
      </c>
      <c r="D3475" s="21" t="s">
        <v>4971</v>
      </c>
    </row>
    <row r="3476" spans="1:4" s="17" customFormat="1">
      <c r="A3476" s="15" t="s">
        <v>225</v>
      </c>
      <c r="B3476" s="15" t="s">
        <v>489</v>
      </c>
      <c r="C3476" s="16" t="s">
        <v>6059</v>
      </c>
      <c r="D3476" s="21" t="s">
        <v>6060</v>
      </c>
    </row>
    <row r="3477" spans="1:4" s="17" customFormat="1">
      <c r="A3477" s="15" t="s">
        <v>225</v>
      </c>
      <c r="B3477" s="15" t="s">
        <v>489</v>
      </c>
      <c r="C3477" s="16" t="s">
        <v>6061</v>
      </c>
      <c r="D3477" s="21" t="s">
        <v>6062</v>
      </c>
    </row>
    <row r="3478" spans="1:4" s="17" customFormat="1">
      <c r="A3478" s="15" t="s">
        <v>225</v>
      </c>
      <c r="B3478" s="15" t="s">
        <v>489</v>
      </c>
      <c r="C3478" s="16" t="s">
        <v>6063</v>
      </c>
      <c r="D3478" s="21" t="s">
        <v>6064</v>
      </c>
    </row>
    <row r="3479" spans="1:4" s="17" customFormat="1">
      <c r="A3479" s="15" t="s">
        <v>225</v>
      </c>
      <c r="B3479" s="15" t="s">
        <v>489</v>
      </c>
      <c r="C3479" s="16" t="s">
        <v>6063</v>
      </c>
      <c r="D3479" s="21" t="s">
        <v>6065</v>
      </c>
    </row>
    <row r="3480" spans="1:4" s="17" customFormat="1">
      <c r="A3480" s="15" t="s">
        <v>225</v>
      </c>
      <c r="B3480" s="15" t="s">
        <v>489</v>
      </c>
      <c r="C3480" s="16" t="s">
        <v>6066</v>
      </c>
      <c r="D3480" s="21" t="s">
        <v>6067</v>
      </c>
    </row>
    <row r="3481" spans="1:4" s="17" customFormat="1">
      <c r="A3481" s="15" t="s">
        <v>225</v>
      </c>
      <c r="B3481" s="15" t="s">
        <v>493</v>
      </c>
      <c r="C3481" s="16" t="s">
        <v>602</v>
      </c>
      <c r="D3481" s="21" t="s">
        <v>6068</v>
      </c>
    </row>
    <row r="3482" spans="1:4" s="17" customFormat="1">
      <c r="A3482" s="15" t="s">
        <v>225</v>
      </c>
      <c r="B3482" s="15" t="s">
        <v>493</v>
      </c>
      <c r="C3482" s="16" t="s">
        <v>602</v>
      </c>
      <c r="D3482" s="21" t="s">
        <v>6069</v>
      </c>
    </row>
    <row r="3483" spans="1:4" s="17" customFormat="1">
      <c r="A3483" s="15" t="s">
        <v>225</v>
      </c>
      <c r="B3483" s="15" t="s">
        <v>493</v>
      </c>
      <c r="C3483" s="16" t="s">
        <v>602</v>
      </c>
      <c r="D3483" s="21" t="s">
        <v>6070</v>
      </c>
    </row>
    <row r="3484" spans="1:4" s="17" customFormat="1">
      <c r="A3484" s="15" t="s">
        <v>225</v>
      </c>
      <c r="B3484" s="15" t="s">
        <v>493</v>
      </c>
      <c r="C3484" s="16" t="s">
        <v>386</v>
      </c>
      <c r="D3484" s="21" t="s">
        <v>387</v>
      </c>
    </row>
    <row r="3485" spans="1:4" s="17" customFormat="1">
      <c r="A3485" s="15" t="s">
        <v>225</v>
      </c>
      <c r="B3485" s="15" t="s">
        <v>493</v>
      </c>
      <c r="C3485" s="16" t="s">
        <v>6071</v>
      </c>
      <c r="D3485" s="21" t="s">
        <v>6072</v>
      </c>
    </row>
    <row r="3486" spans="1:4" s="17" customFormat="1">
      <c r="A3486" s="15" t="s">
        <v>225</v>
      </c>
      <c r="B3486" s="15" t="s">
        <v>493</v>
      </c>
      <c r="C3486" s="16" t="s">
        <v>6073</v>
      </c>
      <c r="D3486" s="21" t="s">
        <v>6074</v>
      </c>
    </row>
    <row r="3487" spans="1:4" s="17" customFormat="1">
      <c r="A3487" s="15" t="s">
        <v>225</v>
      </c>
      <c r="B3487" s="15" t="s">
        <v>493</v>
      </c>
      <c r="C3487" s="16" t="s">
        <v>6075</v>
      </c>
      <c r="D3487" s="21" t="s">
        <v>6076</v>
      </c>
    </row>
    <row r="3488" spans="1:4" s="17" customFormat="1">
      <c r="A3488" s="15" t="s">
        <v>225</v>
      </c>
      <c r="B3488" s="15" t="s">
        <v>493</v>
      </c>
      <c r="C3488" s="16" t="s">
        <v>6077</v>
      </c>
      <c r="D3488" s="21" t="s">
        <v>1824</v>
      </c>
    </row>
    <row r="3489" spans="1:4" s="17" customFormat="1">
      <c r="A3489" s="15" t="s">
        <v>225</v>
      </c>
      <c r="B3489" s="15" t="s">
        <v>493</v>
      </c>
      <c r="C3489" s="16" t="s">
        <v>6078</v>
      </c>
      <c r="D3489" s="21" t="s">
        <v>6079</v>
      </c>
    </row>
    <row r="3490" spans="1:4" s="17" customFormat="1">
      <c r="A3490" s="15" t="s">
        <v>225</v>
      </c>
      <c r="B3490" s="15" t="s">
        <v>493</v>
      </c>
      <c r="C3490" s="16" t="s">
        <v>6080</v>
      </c>
      <c r="D3490" s="21" t="s">
        <v>190</v>
      </c>
    </row>
    <row r="3491" spans="1:4" s="17" customFormat="1">
      <c r="A3491" s="15" t="s">
        <v>225</v>
      </c>
      <c r="B3491" s="15" t="s">
        <v>493</v>
      </c>
      <c r="C3491" s="16" t="s">
        <v>6081</v>
      </c>
      <c r="D3491" s="21" t="s">
        <v>6082</v>
      </c>
    </row>
    <row r="3492" spans="1:4" s="17" customFormat="1">
      <c r="A3492" s="15" t="s">
        <v>225</v>
      </c>
      <c r="B3492" s="15" t="s">
        <v>493</v>
      </c>
      <c r="C3492" s="16" t="s">
        <v>6083</v>
      </c>
      <c r="D3492" s="21" t="s">
        <v>57</v>
      </c>
    </row>
    <row r="3493" spans="1:4" s="17" customFormat="1">
      <c r="A3493" s="15" t="s">
        <v>225</v>
      </c>
      <c r="B3493" s="15" t="s">
        <v>493</v>
      </c>
      <c r="C3493" s="16" t="s">
        <v>6084</v>
      </c>
      <c r="D3493" s="21" t="s">
        <v>527</v>
      </c>
    </row>
    <row r="3494" spans="1:4" s="17" customFormat="1">
      <c r="A3494" s="15" t="s">
        <v>225</v>
      </c>
      <c r="B3494" s="15" t="s">
        <v>493</v>
      </c>
      <c r="C3494" s="16" t="s">
        <v>6085</v>
      </c>
      <c r="D3494" s="21" t="s">
        <v>1045</v>
      </c>
    </row>
    <row r="3495" spans="1:4" s="17" customFormat="1">
      <c r="A3495" s="15" t="s">
        <v>225</v>
      </c>
      <c r="B3495" s="15" t="s">
        <v>493</v>
      </c>
      <c r="C3495" s="16" t="s">
        <v>6086</v>
      </c>
      <c r="D3495" s="21" t="s">
        <v>1090</v>
      </c>
    </row>
    <row r="3496" spans="1:4" s="17" customFormat="1">
      <c r="A3496" s="15" t="s">
        <v>225</v>
      </c>
      <c r="B3496" s="15" t="s">
        <v>493</v>
      </c>
      <c r="C3496" s="16" t="s">
        <v>6087</v>
      </c>
      <c r="D3496" s="21" t="s">
        <v>6088</v>
      </c>
    </row>
    <row r="3497" spans="1:4" s="17" customFormat="1">
      <c r="A3497" s="15" t="s">
        <v>225</v>
      </c>
      <c r="B3497" s="15" t="s">
        <v>493</v>
      </c>
      <c r="C3497" s="16" t="s">
        <v>6089</v>
      </c>
      <c r="D3497" s="21" t="s">
        <v>6090</v>
      </c>
    </row>
    <row r="3498" spans="1:4" s="17" customFormat="1">
      <c r="A3498" s="15" t="s">
        <v>225</v>
      </c>
      <c r="B3498" s="15" t="s">
        <v>493</v>
      </c>
      <c r="C3498" s="16" t="s">
        <v>6091</v>
      </c>
      <c r="D3498" s="21" t="s">
        <v>6092</v>
      </c>
    </row>
    <row r="3499" spans="1:4" s="17" customFormat="1">
      <c r="A3499" s="15" t="s">
        <v>225</v>
      </c>
      <c r="B3499" s="15" t="s">
        <v>410</v>
      </c>
      <c r="C3499" s="16" t="s">
        <v>602</v>
      </c>
      <c r="D3499" s="21" t="s">
        <v>6093</v>
      </c>
    </row>
    <row r="3500" spans="1:4" s="17" customFormat="1">
      <c r="A3500" s="15" t="s">
        <v>225</v>
      </c>
      <c r="B3500" s="15" t="s">
        <v>410</v>
      </c>
      <c r="C3500" s="16" t="s">
        <v>602</v>
      </c>
      <c r="D3500" s="21" t="s">
        <v>6094</v>
      </c>
    </row>
    <row r="3501" spans="1:4" s="17" customFormat="1">
      <c r="A3501" s="15" t="s">
        <v>225</v>
      </c>
      <c r="B3501" s="15" t="s">
        <v>410</v>
      </c>
      <c r="C3501" s="16" t="s">
        <v>602</v>
      </c>
      <c r="D3501" s="21" t="s">
        <v>6095</v>
      </c>
    </row>
    <row r="3502" spans="1:4" s="17" customFormat="1">
      <c r="A3502" s="15" t="s">
        <v>225</v>
      </c>
      <c r="B3502" s="15" t="s">
        <v>410</v>
      </c>
      <c r="C3502" s="16" t="s">
        <v>6096</v>
      </c>
      <c r="D3502" s="21" t="s">
        <v>6097</v>
      </c>
    </row>
    <row r="3503" spans="1:4" s="17" customFormat="1">
      <c r="A3503" s="15" t="s">
        <v>225</v>
      </c>
      <c r="B3503" s="15" t="s">
        <v>410</v>
      </c>
      <c r="C3503" s="16" t="s">
        <v>6098</v>
      </c>
      <c r="D3503" s="21" t="s">
        <v>1337</v>
      </c>
    </row>
    <row r="3504" spans="1:4" s="17" customFormat="1">
      <c r="A3504" s="15" t="s">
        <v>225</v>
      </c>
      <c r="B3504" s="15" t="s">
        <v>410</v>
      </c>
      <c r="C3504" s="16" t="s">
        <v>6099</v>
      </c>
      <c r="D3504" s="21" t="s">
        <v>4848</v>
      </c>
    </row>
    <row r="3505" spans="1:4" s="17" customFormat="1">
      <c r="A3505" s="15" t="s">
        <v>225</v>
      </c>
      <c r="B3505" s="15" t="s">
        <v>410</v>
      </c>
      <c r="C3505" s="16" t="s">
        <v>6100</v>
      </c>
      <c r="D3505" s="21" t="s">
        <v>6101</v>
      </c>
    </row>
    <row r="3506" spans="1:4" s="17" customFormat="1">
      <c r="A3506" s="15" t="s">
        <v>225</v>
      </c>
      <c r="B3506" s="15" t="s">
        <v>410</v>
      </c>
      <c r="C3506" s="16" t="s">
        <v>6102</v>
      </c>
      <c r="D3506" s="21" t="s">
        <v>6103</v>
      </c>
    </row>
    <row r="3507" spans="1:4" s="17" customFormat="1">
      <c r="A3507" s="15" t="s">
        <v>225</v>
      </c>
      <c r="B3507" s="15" t="s">
        <v>410</v>
      </c>
      <c r="C3507" s="16" t="s">
        <v>6104</v>
      </c>
      <c r="D3507" s="21" t="s">
        <v>6105</v>
      </c>
    </row>
    <row r="3508" spans="1:4" s="17" customFormat="1">
      <c r="A3508" s="15" t="s">
        <v>225</v>
      </c>
      <c r="B3508" s="15" t="s">
        <v>410</v>
      </c>
      <c r="C3508" s="16" t="s">
        <v>6106</v>
      </c>
      <c r="D3508" s="21" t="s">
        <v>1426</v>
      </c>
    </row>
    <row r="3509" spans="1:4" s="17" customFormat="1">
      <c r="A3509" s="15" t="s">
        <v>225</v>
      </c>
      <c r="B3509" s="15" t="s">
        <v>410</v>
      </c>
      <c r="C3509" s="16" t="s">
        <v>6107</v>
      </c>
      <c r="D3509" s="21" t="s">
        <v>6108</v>
      </c>
    </row>
    <row r="3510" spans="1:4" s="17" customFormat="1">
      <c r="A3510" s="15" t="s">
        <v>225</v>
      </c>
      <c r="B3510" s="15" t="s">
        <v>410</v>
      </c>
      <c r="C3510" s="16" t="s">
        <v>6109</v>
      </c>
      <c r="D3510" s="21" t="s">
        <v>4301</v>
      </c>
    </row>
    <row r="3511" spans="1:4" s="17" customFormat="1">
      <c r="A3511" s="15" t="s">
        <v>225</v>
      </c>
      <c r="B3511" s="15" t="s">
        <v>410</v>
      </c>
      <c r="C3511" s="16" t="s">
        <v>6110</v>
      </c>
      <c r="D3511" s="21" t="s">
        <v>4786</v>
      </c>
    </row>
    <row r="3512" spans="1:4" s="17" customFormat="1">
      <c r="A3512" s="15" t="s">
        <v>225</v>
      </c>
      <c r="B3512" s="15" t="s">
        <v>410</v>
      </c>
      <c r="C3512" s="16" t="s">
        <v>6111</v>
      </c>
      <c r="D3512" s="21" t="s">
        <v>6112</v>
      </c>
    </row>
    <row r="3513" spans="1:4" s="17" customFormat="1">
      <c r="A3513" s="15" t="s">
        <v>225</v>
      </c>
      <c r="B3513" s="15" t="s">
        <v>410</v>
      </c>
      <c r="C3513" s="16" t="s">
        <v>6113</v>
      </c>
      <c r="D3513" s="21" t="s">
        <v>6114</v>
      </c>
    </row>
    <row r="3514" spans="1:4" s="17" customFormat="1">
      <c r="A3514" s="15" t="s">
        <v>225</v>
      </c>
      <c r="B3514" s="15" t="s">
        <v>410</v>
      </c>
      <c r="C3514" s="16" t="s">
        <v>6115</v>
      </c>
      <c r="D3514" s="21" t="s">
        <v>6116</v>
      </c>
    </row>
    <row r="3515" spans="1:4" s="17" customFormat="1">
      <c r="A3515" s="15" t="s">
        <v>225</v>
      </c>
      <c r="B3515" s="15" t="s">
        <v>410</v>
      </c>
      <c r="C3515" s="16" t="s">
        <v>6117</v>
      </c>
      <c r="D3515" s="21" t="s">
        <v>6118</v>
      </c>
    </row>
    <row r="3516" spans="1:4" s="17" customFormat="1">
      <c r="A3516" s="15" t="s">
        <v>225</v>
      </c>
      <c r="B3516" s="15" t="s">
        <v>410</v>
      </c>
      <c r="C3516" s="16" t="s">
        <v>6119</v>
      </c>
      <c r="D3516" s="21" t="s">
        <v>6120</v>
      </c>
    </row>
    <row r="3517" spans="1:4" s="17" customFormat="1">
      <c r="A3517" s="15" t="s">
        <v>225</v>
      </c>
      <c r="B3517" s="15" t="s">
        <v>410</v>
      </c>
      <c r="C3517" s="16" t="s">
        <v>6121</v>
      </c>
      <c r="D3517" s="21" t="s">
        <v>6122</v>
      </c>
    </row>
    <row r="3518" spans="1:4" s="17" customFormat="1">
      <c r="A3518" s="15" t="s">
        <v>225</v>
      </c>
      <c r="B3518" s="15" t="s">
        <v>420</v>
      </c>
      <c r="C3518" s="16" t="s">
        <v>602</v>
      </c>
      <c r="D3518" s="21" t="s">
        <v>6123</v>
      </c>
    </row>
    <row r="3519" spans="1:4" s="17" customFormat="1">
      <c r="A3519" s="15" t="s">
        <v>225</v>
      </c>
      <c r="B3519" s="15" t="s">
        <v>420</v>
      </c>
      <c r="C3519" s="16" t="s">
        <v>602</v>
      </c>
      <c r="D3519" s="21" t="s">
        <v>6124</v>
      </c>
    </row>
    <row r="3520" spans="1:4" s="17" customFormat="1">
      <c r="A3520" s="15" t="s">
        <v>225</v>
      </c>
      <c r="B3520" s="15" t="s">
        <v>420</v>
      </c>
      <c r="C3520" s="16" t="s">
        <v>602</v>
      </c>
      <c r="D3520" s="21" t="s">
        <v>6125</v>
      </c>
    </row>
    <row r="3521" spans="1:4" s="17" customFormat="1">
      <c r="A3521" s="15" t="s">
        <v>225</v>
      </c>
      <c r="B3521" s="15" t="s">
        <v>420</v>
      </c>
      <c r="C3521" s="16" t="s">
        <v>6126</v>
      </c>
      <c r="D3521" s="21" t="s">
        <v>6127</v>
      </c>
    </row>
    <row r="3522" spans="1:4" s="17" customFormat="1">
      <c r="A3522" s="15" t="s">
        <v>225</v>
      </c>
      <c r="B3522" s="15" t="s">
        <v>420</v>
      </c>
      <c r="C3522" s="16" t="s">
        <v>6128</v>
      </c>
      <c r="D3522" s="21" t="s">
        <v>6129</v>
      </c>
    </row>
    <row r="3523" spans="1:4" s="17" customFormat="1">
      <c r="A3523" s="15" t="s">
        <v>225</v>
      </c>
      <c r="B3523" s="15" t="s">
        <v>420</v>
      </c>
      <c r="C3523" s="16" t="s">
        <v>6130</v>
      </c>
      <c r="D3523" s="21" t="s">
        <v>6131</v>
      </c>
    </row>
    <row r="3524" spans="1:4" s="17" customFormat="1">
      <c r="A3524" s="15" t="s">
        <v>225</v>
      </c>
      <c r="B3524" s="15" t="s">
        <v>420</v>
      </c>
      <c r="C3524" s="16" t="s">
        <v>6132</v>
      </c>
      <c r="D3524" s="21" t="s">
        <v>6133</v>
      </c>
    </row>
    <row r="3525" spans="1:4" s="17" customFormat="1">
      <c r="A3525" s="15" t="s">
        <v>225</v>
      </c>
      <c r="B3525" s="15" t="s">
        <v>420</v>
      </c>
      <c r="C3525" s="16" t="s">
        <v>6134</v>
      </c>
      <c r="D3525" s="21" t="s">
        <v>6135</v>
      </c>
    </row>
    <row r="3526" spans="1:4" s="17" customFormat="1">
      <c r="A3526" s="15" t="s">
        <v>225</v>
      </c>
      <c r="B3526" s="15" t="s">
        <v>420</v>
      </c>
      <c r="C3526" s="16" t="s">
        <v>6136</v>
      </c>
      <c r="D3526" s="21" t="s">
        <v>6137</v>
      </c>
    </row>
    <row r="3527" spans="1:4" s="17" customFormat="1">
      <c r="A3527" s="15" t="s">
        <v>225</v>
      </c>
      <c r="B3527" s="15" t="s">
        <v>420</v>
      </c>
      <c r="C3527" s="16" t="s">
        <v>6138</v>
      </c>
      <c r="D3527" s="21" t="s">
        <v>6139</v>
      </c>
    </row>
    <row r="3528" spans="1:4" s="17" customFormat="1">
      <c r="A3528" s="15" t="s">
        <v>225</v>
      </c>
      <c r="B3528" s="15" t="s">
        <v>420</v>
      </c>
      <c r="C3528" s="16" t="s">
        <v>6140</v>
      </c>
      <c r="D3528" s="21" t="s">
        <v>349</v>
      </c>
    </row>
    <row r="3529" spans="1:4" s="17" customFormat="1">
      <c r="A3529" s="15" t="s">
        <v>225</v>
      </c>
      <c r="B3529" s="15" t="s">
        <v>420</v>
      </c>
      <c r="C3529" s="16" t="s">
        <v>6141</v>
      </c>
      <c r="D3529" s="21" t="s">
        <v>616</v>
      </c>
    </row>
    <row r="3530" spans="1:4" s="17" customFormat="1">
      <c r="A3530" s="15" t="s">
        <v>225</v>
      </c>
      <c r="B3530" s="15" t="s">
        <v>420</v>
      </c>
      <c r="C3530" s="16" t="s">
        <v>6142</v>
      </c>
      <c r="D3530" s="21" t="s">
        <v>6143</v>
      </c>
    </row>
    <row r="3531" spans="1:4" s="17" customFormat="1">
      <c r="A3531" s="15" t="s">
        <v>225</v>
      </c>
      <c r="B3531" s="15" t="s">
        <v>420</v>
      </c>
      <c r="C3531" s="16" t="s">
        <v>6144</v>
      </c>
      <c r="D3531" s="21" t="s">
        <v>6145</v>
      </c>
    </row>
    <row r="3532" spans="1:4" s="17" customFormat="1">
      <c r="A3532" s="15" t="s">
        <v>225</v>
      </c>
      <c r="B3532" s="15" t="s">
        <v>420</v>
      </c>
      <c r="C3532" s="16" t="s">
        <v>6146</v>
      </c>
      <c r="D3532" s="21" t="s">
        <v>6147</v>
      </c>
    </row>
    <row r="3533" spans="1:4" s="17" customFormat="1">
      <c r="A3533" s="15" t="s">
        <v>225</v>
      </c>
      <c r="B3533" s="15" t="s">
        <v>420</v>
      </c>
      <c r="C3533" s="16" t="s">
        <v>6148</v>
      </c>
      <c r="D3533" s="21" t="s">
        <v>6149</v>
      </c>
    </row>
    <row r="3534" spans="1:4" s="17" customFormat="1">
      <c r="A3534" s="15" t="s">
        <v>225</v>
      </c>
      <c r="B3534" s="15" t="s">
        <v>420</v>
      </c>
      <c r="C3534" s="16" t="s">
        <v>6150</v>
      </c>
      <c r="D3534" s="21" t="s">
        <v>6151</v>
      </c>
    </row>
    <row r="3535" spans="1:4" s="17" customFormat="1">
      <c r="A3535" s="15" t="s">
        <v>225</v>
      </c>
      <c r="B3535" s="15" t="s">
        <v>420</v>
      </c>
      <c r="C3535" s="16" t="s">
        <v>6152</v>
      </c>
      <c r="D3535" s="21" t="s">
        <v>6153</v>
      </c>
    </row>
    <row r="3536" spans="1:4" s="17" customFormat="1">
      <c r="A3536" s="15" t="s">
        <v>225</v>
      </c>
      <c r="B3536" s="15" t="s">
        <v>420</v>
      </c>
      <c r="C3536" s="16" t="s">
        <v>6154</v>
      </c>
      <c r="D3536" s="21" t="s">
        <v>6155</v>
      </c>
    </row>
    <row r="3537" spans="1:4" s="17" customFormat="1">
      <c r="A3537" s="15" t="s">
        <v>225</v>
      </c>
      <c r="B3537" s="15" t="s">
        <v>420</v>
      </c>
      <c r="C3537" s="16" t="s">
        <v>6156</v>
      </c>
      <c r="D3537" s="21" t="s">
        <v>1909</v>
      </c>
    </row>
    <row r="3538" spans="1:4" s="17" customFormat="1">
      <c r="A3538" s="15" t="s">
        <v>225</v>
      </c>
      <c r="B3538" s="15" t="s">
        <v>420</v>
      </c>
      <c r="C3538" s="16" t="s">
        <v>6157</v>
      </c>
      <c r="D3538" s="21" t="s">
        <v>6158</v>
      </c>
    </row>
    <row r="3539" spans="1:4" s="17" customFormat="1">
      <c r="A3539" s="15" t="s">
        <v>225</v>
      </c>
      <c r="B3539" s="15" t="s">
        <v>420</v>
      </c>
      <c r="C3539" s="16" t="s">
        <v>6159</v>
      </c>
      <c r="D3539" s="21" t="s">
        <v>6160</v>
      </c>
    </row>
    <row r="3540" spans="1:4" s="17" customFormat="1">
      <c r="A3540" s="15" t="s">
        <v>225</v>
      </c>
      <c r="B3540" s="15" t="s">
        <v>420</v>
      </c>
      <c r="C3540" s="16" t="s">
        <v>6159</v>
      </c>
      <c r="D3540" s="21" t="s">
        <v>6161</v>
      </c>
    </row>
    <row r="3541" spans="1:4" s="17" customFormat="1">
      <c r="A3541" s="15" t="s">
        <v>596</v>
      </c>
      <c r="B3541" s="15" t="s">
        <v>511</v>
      </c>
      <c r="C3541" s="16" t="s">
        <v>602</v>
      </c>
      <c r="D3541" s="21" t="s">
        <v>6162</v>
      </c>
    </row>
    <row r="3542" spans="1:4" s="17" customFormat="1">
      <c r="A3542" s="15" t="s">
        <v>596</v>
      </c>
      <c r="B3542" s="15" t="s">
        <v>511</v>
      </c>
      <c r="C3542" s="16" t="s">
        <v>602</v>
      </c>
      <c r="D3542" s="21" t="s">
        <v>6163</v>
      </c>
    </row>
    <row r="3543" spans="1:4" s="17" customFormat="1">
      <c r="A3543" s="15" t="s">
        <v>596</v>
      </c>
      <c r="B3543" s="15" t="s">
        <v>511</v>
      </c>
      <c r="C3543" s="16" t="s">
        <v>602</v>
      </c>
      <c r="D3543" s="21" t="s">
        <v>6164</v>
      </c>
    </row>
    <row r="3544" spans="1:4" s="17" customFormat="1">
      <c r="A3544" s="15" t="s">
        <v>596</v>
      </c>
      <c r="B3544" s="15" t="s">
        <v>511</v>
      </c>
      <c r="C3544" s="16" t="s">
        <v>6165</v>
      </c>
      <c r="D3544" s="21" t="s">
        <v>295</v>
      </c>
    </row>
    <row r="3545" spans="1:4" s="17" customFormat="1">
      <c r="A3545" s="15" t="s">
        <v>596</v>
      </c>
      <c r="B3545" s="15" t="s">
        <v>511</v>
      </c>
      <c r="C3545" s="16" t="s">
        <v>6166</v>
      </c>
      <c r="D3545" s="21" t="s">
        <v>6167</v>
      </c>
    </row>
    <row r="3546" spans="1:4" s="17" customFormat="1">
      <c r="A3546" s="15" t="s">
        <v>596</v>
      </c>
      <c r="B3546" s="15" t="s">
        <v>511</v>
      </c>
      <c r="C3546" s="16" t="s">
        <v>6168</v>
      </c>
      <c r="D3546" s="21" t="s">
        <v>90</v>
      </c>
    </row>
    <row r="3547" spans="1:4" s="17" customFormat="1">
      <c r="A3547" s="15" t="s">
        <v>596</v>
      </c>
      <c r="B3547" s="15" t="s">
        <v>511</v>
      </c>
      <c r="C3547" s="16" t="s">
        <v>6169</v>
      </c>
      <c r="D3547" s="21" t="s">
        <v>6170</v>
      </c>
    </row>
    <row r="3548" spans="1:4" s="17" customFormat="1">
      <c r="A3548" s="15" t="s">
        <v>596</v>
      </c>
      <c r="B3548" s="15" t="s">
        <v>511</v>
      </c>
      <c r="C3548" s="16" t="s">
        <v>6171</v>
      </c>
      <c r="D3548" s="21" t="s">
        <v>2365</v>
      </c>
    </row>
    <row r="3549" spans="1:4" s="17" customFormat="1">
      <c r="A3549" s="15" t="s">
        <v>596</v>
      </c>
      <c r="B3549" s="15" t="s">
        <v>511</v>
      </c>
      <c r="C3549" s="16" t="s">
        <v>6172</v>
      </c>
      <c r="D3549" s="21" t="s">
        <v>6173</v>
      </c>
    </row>
    <row r="3550" spans="1:4" s="17" customFormat="1">
      <c r="A3550" s="15" t="s">
        <v>596</v>
      </c>
      <c r="B3550" s="15" t="s">
        <v>511</v>
      </c>
      <c r="C3550" s="16" t="s">
        <v>6174</v>
      </c>
      <c r="D3550" s="21" t="s">
        <v>6175</v>
      </c>
    </row>
    <row r="3551" spans="1:4" s="17" customFormat="1">
      <c r="A3551" s="15" t="s">
        <v>596</v>
      </c>
      <c r="B3551" s="15" t="s">
        <v>511</v>
      </c>
      <c r="C3551" s="16" t="s">
        <v>6176</v>
      </c>
      <c r="D3551" s="21" t="s">
        <v>6177</v>
      </c>
    </row>
    <row r="3552" spans="1:4" s="17" customFormat="1">
      <c r="A3552" s="15" t="s">
        <v>596</v>
      </c>
      <c r="B3552" s="15" t="s">
        <v>511</v>
      </c>
      <c r="C3552" s="16" t="s">
        <v>6178</v>
      </c>
      <c r="D3552" s="21" t="s">
        <v>6179</v>
      </c>
    </row>
    <row r="3553" spans="1:4" s="17" customFormat="1">
      <c r="A3553" s="15" t="s">
        <v>596</v>
      </c>
      <c r="B3553" s="15" t="s">
        <v>511</v>
      </c>
      <c r="C3553" s="16" t="s">
        <v>6180</v>
      </c>
      <c r="D3553" s="21" t="s">
        <v>6181</v>
      </c>
    </row>
    <row r="3554" spans="1:4" s="17" customFormat="1">
      <c r="A3554" s="15" t="s">
        <v>596</v>
      </c>
      <c r="B3554" s="15" t="s">
        <v>511</v>
      </c>
      <c r="C3554" s="16" t="s">
        <v>6182</v>
      </c>
      <c r="D3554" s="21" t="s">
        <v>6183</v>
      </c>
    </row>
    <row r="3555" spans="1:4" s="17" customFormat="1">
      <c r="A3555" s="15" t="s">
        <v>596</v>
      </c>
      <c r="B3555" s="15" t="s">
        <v>511</v>
      </c>
      <c r="C3555" s="16" t="s">
        <v>6184</v>
      </c>
      <c r="D3555" s="21" t="s">
        <v>6185</v>
      </c>
    </row>
    <row r="3556" spans="1:4" s="17" customFormat="1">
      <c r="A3556" s="15" t="s">
        <v>596</v>
      </c>
      <c r="B3556" s="15" t="s">
        <v>511</v>
      </c>
      <c r="C3556" s="16" t="s">
        <v>6186</v>
      </c>
      <c r="D3556" s="21" t="s">
        <v>6187</v>
      </c>
    </row>
    <row r="3557" spans="1:4" s="17" customFormat="1">
      <c r="A3557" s="15" t="s">
        <v>596</v>
      </c>
      <c r="B3557" s="15" t="s">
        <v>511</v>
      </c>
      <c r="C3557" s="16" t="s">
        <v>6188</v>
      </c>
      <c r="D3557" s="21" t="s">
        <v>6189</v>
      </c>
    </row>
    <row r="3558" spans="1:4" s="17" customFormat="1">
      <c r="A3558" s="15" t="s">
        <v>596</v>
      </c>
      <c r="B3558" s="15" t="s">
        <v>511</v>
      </c>
      <c r="C3558" s="16" t="s">
        <v>6190</v>
      </c>
      <c r="D3558" s="21" t="s">
        <v>6191</v>
      </c>
    </row>
    <row r="3559" spans="1:4" s="17" customFormat="1">
      <c r="A3559" s="15" t="s">
        <v>596</v>
      </c>
      <c r="B3559" s="15" t="s">
        <v>511</v>
      </c>
      <c r="C3559" s="16" t="s">
        <v>6192</v>
      </c>
      <c r="D3559" s="21" t="s">
        <v>6193</v>
      </c>
    </row>
    <row r="3560" spans="1:4" s="17" customFormat="1">
      <c r="A3560" s="15" t="s">
        <v>596</v>
      </c>
      <c r="B3560" s="15" t="s">
        <v>511</v>
      </c>
      <c r="C3560" s="16" t="s">
        <v>6194</v>
      </c>
      <c r="D3560" s="21" t="s">
        <v>6195</v>
      </c>
    </row>
    <row r="3561" spans="1:4" s="17" customFormat="1">
      <c r="A3561" s="15" t="s">
        <v>596</v>
      </c>
      <c r="B3561" s="15" t="s">
        <v>511</v>
      </c>
      <c r="C3561" s="16" t="s">
        <v>6196</v>
      </c>
      <c r="D3561" s="21" t="s">
        <v>6197</v>
      </c>
    </row>
    <row r="3562" spans="1:4" s="17" customFormat="1">
      <c r="A3562" s="15" t="s">
        <v>596</v>
      </c>
      <c r="B3562" s="15" t="s">
        <v>511</v>
      </c>
      <c r="C3562" s="16" t="s">
        <v>6198</v>
      </c>
      <c r="D3562" s="21" t="s">
        <v>6199</v>
      </c>
    </row>
    <row r="3563" spans="1:4" s="17" customFormat="1">
      <c r="A3563" s="15" t="s">
        <v>596</v>
      </c>
      <c r="B3563" s="15" t="s">
        <v>511</v>
      </c>
      <c r="C3563" s="16" t="s">
        <v>6200</v>
      </c>
      <c r="D3563" s="21" t="s">
        <v>6201</v>
      </c>
    </row>
    <row r="3564" spans="1:4" s="17" customFormat="1">
      <c r="A3564" s="15" t="s">
        <v>596</v>
      </c>
      <c r="B3564" s="15" t="s">
        <v>511</v>
      </c>
      <c r="C3564" s="16" t="s">
        <v>6202</v>
      </c>
      <c r="D3564" s="21" t="s">
        <v>6203</v>
      </c>
    </row>
    <row r="3565" spans="1:4" s="17" customFormat="1">
      <c r="A3565" s="15" t="s">
        <v>596</v>
      </c>
      <c r="B3565" s="15" t="s">
        <v>415</v>
      </c>
      <c r="C3565" s="16" t="s">
        <v>6204</v>
      </c>
      <c r="D3565" s="21" t="s">
        <v>6205</v>
      </c>
    </row>
    <row r="3566" spans="1:4" s="17" customFormat="1">
      <c r="A3566" s="15" t="s">
        <v>596</v>
      </c>
      <c r="B3566" s="15" t="s">
        <v>415</v>
      </c>
      <c r="C3566" s="16" t="s">
        <v>6206</v>
      </c>
      <c r="D3566" s="21" t="s">
        <v>6207</v>
      </c>
    </row>
    <row r="3567" spans="1:4" s="17" customFormat="1">
      <c r="A3567" s="15" t="s">
        <v>596</v>
      </c>
      <c r="B3567" s="15" t="s">
        <v>415</v>
      </c>
      <c r="C3567" s="16" t="s">
        <v>6208</v>
      </c>
      <c r="D3567" s="21" t="s">
        <v>6209</v>
      </c>
    </row>
    <row r="3568" spans="1:4" s="17" customFormat="1">
      <c r="A3568" s="15" t="s">
        <v>596</v>
      </c>
      <c r="B3568" s="15" t="s">
        <v>415</v>
      </c>
      <c r="C3568" s="16" t="s">
        <v>6210</v>
      </c>
      <c r="D3568" s="21" t="s">
        <v>216</v>
      </c>
    </row>
    <row r="3569" spans="1:4" s="17" customFormat="1">
      <c r="A3569" s="15" t="s">
        <v>596</v>
      </c>
      <c r="B3569" s="15" t="s">
        <v>415</v>
      </c>
      <c r="C3569" s="16" t="s">
        <v>6211</v>
      </c>
      <c r="D3569" s="21" t="s">
        <v>6212</v>
      </c>
    </row>
    <row r="3570" spans="1:4" s="17" customFormat="1">
      <c r="A3570" s="15" t="s">
        <v>596</v>
      </c>
      <c r="B3570" s="15" t="s">
        <v>415</v>
      </c>
      <c r="C3570" s="16" t="s">
        <v>6213</v>
      </c>
      <c r="D3570" s="21" t="s">
        <v>6214</v>
      </c>
    </row>
    <row r="3571" spans="1:4" s="17" customFormat="1">
      <c r="A3571" s="15" t="s">
        <v>596</v>
      </c>
      <c r="B3571" s="15" t="s">
        <v>415</v>
      </c>
      <c r="C3571" s="16" t="s">
        <v>6215</v>
      </c>
      <c r="D3571" s="21" t="s">
        <v>6216</v>
      </c>
    </row>
    <row r="3572" spans="1:4" s="17" customFormat="1">
      <c r="A3572" s="15" t="s">
        <v>596</v>
      </c>
      <c r="B3572" s="15" t="s">
        <v>415</v>
      </c>
      <c r="C3572" s="16" t="s">
        <v>6217</v>
      </c>
      <c r="D3572" s="21" t="s">
        <v>5946</v>
      </c>
    </row>
    <row r="3573" spans="1:4" s="17" customFormat="1">
      <c r="A3573" s="15" t="s">
        <v>596</v>
      </c>
      <c r="B3573" s="15" t="s">
        <v>415</v>
      </c>
      <c r="C3573" s="16" t="s">
        <v>6218</v>
      </c>
      <c r="D3573" s="21" t="s">
        <v>6219</v>
      </c>
    </row>
    <row r="3574" spans="1:4" s="17" customFormat="1">
      <c r="A3574" s="15" t="s">
        <v>596</v>
      </c>
      <c r="B3574" s="15" t="s">
        <v>415</v>
      </c>
      <c r="C3574" s="16" t="s">
        <v>6220</v>
      </c>
      <c r="D3574" s="21" t="s">
        <v>6221</v>
      </c>
    </row>
    <row r="3575" spans="1:4" s="17" customFormat="1">
      <c r="A3575" s="15" t="s">
        <v>596</v>
      </c>
      <c r="B3575" s="15" t="s">
        <v>415</v>
      </c>
      <c r="C3575" s="16" t="s">
        <v>6222</v>
      </c>
      <c r="D3575" s="21" t="s">
        <v>663</v>
      </c>
    </row>
    <row r="3576" spans="1:4" s="17" customFormat="1">
      <c r="A3576" s="15" t="s">
        <v>596</v>
      </c>
      <c r="B3576" s="15" t="s">
        <v>415</v>
      </c>
      <c r="C3576" s="16" t="s">
        <v>6223</v>
      </c>
      <c r="D3576" s="21" t="s">
        <v>6224</v>
      </c>
    </row>
    <row r="3577" spans="1:4" s="17" customFormat="1">
      <c r="A3577" s="15" t="s">
        <v>596</v>
      </c>
      <c r="B3577" s="15" t="s">
        <v>415</v>
      </c>
      <c r="C3577" s="16" t="s">
        <v>6225</v>
      </c>
      <c r="D3577" s="21" t="s">
        <v>3601</v>
      </c>
    </row>
    <row r="3578" spans="1:4" s="17" customFormat="1">
      <c r="A3578" s="15" t="s">
        <v>596</v>
      </c>
      <c r="B3578" s="15" t="s">
        <v>415</v>
      </c>
      <c r="C3578" s="16" t="s">
        <v>6226</v>
      </c>
      <c r="D3578" s="21" t="s">
        <v>6227</v>
      </c>
    </row>
    <row r="3579" spans="1:4" s="17" customFormat="1">
      <c r="A3579" s="15" t="s">
        <v>596</v>
      </c>
      <c r="B3579" s="15" t="s">
        <v>415</v>
      </c>
      <c r="C3579" s="16" t="s">
        <v>6228</v>
      </c>
      <c r="D3579" s="21" t="s">
        <v>6229</v>
      </c>
    </row>
    <row r="3580" spans="1:4" s="17" customFormat="1">
      <c r="A3580" s="15" t="s">
        <v>596</v>
      </c>
      <c r="B3580" s="15" t="s">
        <v>415</v>
      </c>
      <c r="C3580" s="16" t="s">
        <v>6230</v>
      </c>
      <c r="D3580" s="21" t="s">
        <v>5584</v>
      </c>
    </row>
    <row r="3581" spans="1:4" s="17" customFormat="1">
      <c r="A3581" s="15" t="s">
        <v>596</v>
      </c>
      <c r="B3581" s="15" t="s">
        <v>415</v>
      </c>
      <c r="C3581" s="16" t="s">
        <v>6231</v>
      </c>
      <c r="D3581" s="21" t="s">
        <v>6232</v>
      </c>
    </row>
    <row r="3582" spans="1:4" s="17" customFormat="1">
      <c r="A3582" s="15" t="s">
        <v>596</v>
      </c>
      <c r="B3582" s="15" t="s">
        <v>415</v>
      </c>
      <c r="C3582" s="16" t="s">
        <v>6233</v>
      </c>
      <c r="D3582" s="21" t="s">
        <v>171</v>
      </c>
    </row>
    <row r="3583" spans="1:4" s="17" customFormat="1">
      <c r="A3583" s="15" t="s">
        <v>596</v>
      </c>
      <c r="B3583" s="15" t="s">
        <v>415</v>
      </c>
      <c r="C3583" s="16" t="s">
        <v>6234</v>
      </c>
      <c r="D3583" s="21" t="s">
        <v>484</v>
      </c>
    </row>
    <row r="3584" spans="1:4" s="17" customFormat="1">
      <c r="A3584" s="15" t="s">
        <v>596</v>
      </c>
      <c r="B3584" s="15" t="s">
        <v>415</v>
      </c>
      <c r="C3584" s="16" t="s">
        <v>6235</v>
      </c>
      <c r="D3584" s="21" t="s">
        <v>6236</v>
      </c>
    </row>
    <row r="3585" spans="1:4" s="17" customFormat="1">
      <c r="A3585" s="15" t="s">
        <v>596</v>
      </c>
      <c r="B3585" s="15" t="s">
        <v>415</v>
      </c>
      <c r="C3585" s="16" t="s">
        <v>6237</v>
      </c>
      <c r="D3585" s="21" t="s">
        <v>6238</v>
      </c>
    </row>
    <row r="3586" spans="1:4" s="17" customFormat="1">
      <c r="A3586" s="15" t="s">
        <v>596</v>
      </c>
      <c r="B3586" s="15" t="s">
        <v>413</v>
      </c>
      <c r="C3586" s="16" t="s">
        <v>6239</v>
      </c>
      <c r="D3586" s="21" t="s">
        <v>6240</v>
      </c>
    </row>
    <row r="3587" spans="1:4" s="17" customFormat="1">
      <c r="A3587" s="15" t="s">
        <v>596</v>
      </c>
      <c r="B3587" s="15" t="s">
        <v>413</v>
      </c>
      <c r="C3587" s="16" t="s">
        <v>6241</v>
      </c>
      <c r="D3587" s="21" t="s">
        <v>6242</v>
      </c>
    </row>
    <row r="3588" spans="1:4" s="17" customFormat="1">
      <c r="A3588" s="15" t="s">
        <v>596</v>
      </c>
      <c r="B3588" s="15" t="s">
        <v>413</v>
      </c>
      <c r="C3588" s="16" t="s">
        <v>6243</v>
      </c>
      <c r="D3588" s="21" t="s">
        <v>1344</v>
      </c>
    </row>
    <row r="3589" spans="1:4" s="17" customFormat="1">
      <c r="A3589" s="15" t="s">
        <v>596</v>
      </c>
      <c r="B3589" s="15" t="s">
        <v>413</v>
      </c>
      <c r="C3589" s="16" t="s">
        <v>6244</v>
      </c>
      <c r="D3589" s="21" t="s">
        <v>2848</v>
      </c>
    </row>
    <row r="3590" spans="1:4" s="17" customFormat="1">
      <c r="A3590" s="15" t="s">
        <v>596</v>
      </c>
      <c r="B3590" s="15" t="s">
        <v>413</v>
      </c>
      <c r="C3590" s="16" t="s">
        <v>6245</v>
      </c>
      <c r="D3590" s="21" t="s">
        <v>6246</v>
      </c>
    </row>
    <row r="3591" spans="1:4" s="17" customFormat="1">
      <c r="A3591" s="15" t="s">
        <v>596</v>
      </c>
      <c r="B3591" s="15" t="s">
        <v>413</v>
      </c>
      <c r="C3591" s="16" t="s">
        <v>6247</v>
      </c>
      <c r="D3591" s="21" t="s">
        <v>6248</v>
      </c>
    </row>
    <row r="3592" spans="1:4" s="17" customFormat="1">
      <c r="A3592" s="15" t="s">
        <v>596</v>
      </c>
      <c r="B3592" s="15" t="s">
        <v>413</v>
      </c>
      <c r="C3592" s="16" t="s">
        <v>6249</v>
      </c>
      <c r="D3592" s="21" t="s">
        <v>6250</v>
      </c>
    </row>
    <row r="3593" spans="1:4" s="17" customFormat="1">
      <c r="A3593" s="15" t="s">
        <v>596</v>
      </c>
      <c r="B3593" s="15" t="s">
        <v>413</v>
      </c>
      <c r="C3593" s="16" t="s">
        <v>6251</v>
      </c>
      <c r="D3593" s="21" t="s">
        <v>6252</v>
      </c>
    </row>
    <row r="3594" spans="1:4" s="17" customFormat="1">
      <c r="A3594" s="15" t="s">
        <v>596</v>
      </c>
      <c r="B3594" s="15" t="s">
        <v>413</v>
      </c>
      <c r="C3594" s="16" t="s">
        <v>6253</v>
      </c>
      <c r="D3594" s="21" t="s">
        <v>190</v>
      </c>
    </row>
    <row r="3595" spans="1:4" s="17" customFormat="1">
      <c r="A3595" s="15" t="s">
        <v>596</v>
      </c>
      <c r="B3595" s="15" t="s">
        <v>413</v>
      </c>
      <c r="C3595" s="16" t="s">
        <v>6254</v>
      </c>
      <c r="D3595" s="21" t="s">
        <v>6255</v>
      </c>
    </row>
    <row r="3596" spans="1:4" s="17" customFormat="1">
      <c r="A3596" s="15" t="s">
        <v>596</v>
      </c>
      <c r="B3596" s="15" t="s">
        <v>413</v>
      </c>
      <c r="C3596" s="16" t="s">
        <v>6256</v>
      </c>
      <c r="D3596" s="21" t="s">
        <v>89</v>
      </c>
    </row>
    <row r="3597" spans="1:4" s="17" customFormat="1">
      <c r="A3597" s="15" t="s">
        <v>596</v>
      </c>
      <c r="B3597" s="15" t="s">
        <v>413</v>
      </c>
      <c r="C3597" s="16" t="s">
        <v>6257</v>
      </c>
      <c r="D3597" s="21" t="s">
        <v>1783</v>
      </c>
    </row>
    <row r="3598" spans="1:4" s="17" customFormat="1">
      <c r="A3598" s="15" t="s">
        <v>596</v>
      </c>
      <c r="B3598" s="15" t="s">
        <v>413</v>
      </c>
      <c r="C3598" s="16" t="s">
        <v>6258</v>
      </c>
      <c r="D3598" s="21" t="s">
        <v>718</v>
      </c>
    </row>
    <row r="3599" spans="1:4" s="17" customFormat="1">
      <c r="A3599" s="15" t="s">
        <v>596</v>
      </c>
      <c r="B3599" s="15" t="s">
        <v>413</v>
      </c>
      <c r="C3599" s="16" t="s">
        <v>6259</v>
      </c>
      <c r="D3599" s="21" t="s">
        <v>6260</v>
      </c>
    </row>
    <row r="3600" spans="1:4" s="17" customFormat="1">
      <c r="A3600" s="15" t="s">
        <v>596</v>
      </c>
      <c r="B3600" s="15" t="s">
        <v>413</v>
      </c>
      <c r="C3600" s="16" t="s">
        <v>6261</v>
      </c>
      <c r="D3600" s="21" t="s">
        <v>1366</v>
      </c>
    </row>
    <row r="3601" spans="1:4" s="17" customFormat="1">
      <c r="A3601" s="15" t="s">
        <v>596</v>
      </c>
      <c r="B3601" s="15" t="s">
        <v>413</v>
      </c>
      <c r="C3601" s="16" t="s">
        <v>6262</v>
      </c>
      <c r="D3601" s="21" t="s">
        <v>2692</v>
      </c>
    </row>
    <row r="3602" spans="1:4" s="17" customFormat="1">
      <c r="A3602" s="15" t="s">
        <v>596</v>
      </c>
      <c r="B3602" s="15" t="s">
        <v>413</v>
      </c>
      <c r="C3602" s="16" t="s">
        <v>6263</v>
      </c>
      <c r="D3602" s="21" t="s">
        <v>6264</v>
      </c>
    </row>
    <row r="3603" spans="1:4" s="17" customFormat="1">
      <c r="A3603" s="15" t="s">
        <v>596</v>
      </c>
      <c r="B3603" s="15" t="s">
        <v>413</v>
      </c>
      <c r="C3603" s="16" t="s">
        <v>6265</v>
      </c>
      <c r="D3603" s="21" t="s">
        <v>756</v>
      </c>
    </row>
    <row r="3604" spans="1:4" s="17" customFormat="1">
      <c r="A3604" s="15" t="s">
        <v>596</v>
      </c>
      <c r="B3604" s="15" t="s">
        <v>413</v>
      </c>
      <c r="C3604" s="16" t="s">
        <v>6266</v>
      </c>
      <c r="D3604" s="21" t="s">
        <v>6267</v>
      </c>
    </row>
    <row r="3605" spans="1:4" s="17" customFormat="1">
      <c r="A3605" s="15" t="s">
        <v>596</v>
      </c>
      <c r="B3605" s="15" t="s">
        <v>413</v>
      </c>
      <c r="C3605" s="16" t="s">
        <v>6268</v>
      </c>
      <c r="D3605" s="21" t="s">
        <v>6269</v>
      </c>
    </row>
    <row r="3606" spans="1:4" s="17" customFormat="1">
      <c r="A3606" s="15" t="s">
        <v>596</v>
      </c>
      <c r="B3606" s="15" t="s">
        <v>530</v>
      </c>
      <c r="C3606" s="16" t="s">
        <v>6270</v>
      </c>
      <c r="D3606" s="21" t="s">
        <v>6271</v>
      </c>
    </row>
    <row r="3607" spans="1:4" s="17" customFormat="1">
      <c r="A3607" s="15" t="s">
        <v>596</v>
      </c>
      <c r="B3607" s="15" t="s">
        <v>530</v>
      </c>
      <c r="C3607" s="16" t="s">
        <v>6272</v>
      </c>
      <c r="D3607" s="21" t="s">
        <v>6273</v>
      </c>
    </row>
    <row r="3608" spans="1:4" s="17" customFormat="1">
      <c r="A3608" s="15" t="s">
        <v>596</v>
      </c>
      <c r="B3608" s="15" t="s">
        <v>530</v>
      </c>
      <c r="C3608" s="16" t="s">
        <v>6274</v>
      </c>
      <c r="D3608" s="21" t="s">
        <v>6275</v>
      </c>
    </row>
    <row r="3609" spans="1:4" s="17" customFormat="1">
      <c r="A3609" s="15" t="s">
        <v>596</v>
      </c>
      <c r="B3609" s="15" t="s">
        <v>530</v>
      </c>
      <c r="C3609" s="16" t="s">
        <v>6276</v>
      </c>
      <c r="D3609" s="21" t="s">
        <v>6277</v>
      </c>
    </row>
    <row r="3610" spans="1:4" s="17" customFormat="1">
      <c r="A3610" s="15" t="s">
        <v>596</v>
      </c>
      <c r="B3610" s="15" t="s">
        <v>530</v>
      </c>
      <c r="C3610" s="16" t="s">
        <v>6278</v>
      </c>
      <c r="D3610" s="21" t="s">
        <v>6279</v>
      </c>
    </row>
    <row r="3611" spans="1:4" s="17" customFormat="1">
      <c r="A3611" s="15" t="s">
        <v>596</v>
      </c>
      <c r="B3611" s="15" t="s">
        <v>530</v>
      </c>
      <c r="C3611" s="16" t="s">
        <v>6280</v>
      </c>
      <c r="D3611" s="21" t="s">
        <v>6281</v>
      </c>
    </row>
    <row r="3612" spans="1:4" s="17" customFormat="1">
      <c r="A3612" s="15" t="s">
        <v>596</v>
      </c>
      <c r="B3612" s="15" t="s">
        <v>530</v>
      </c>
      <c r="C3612" s="16" t="s">
        <v>6282</v>
      </c>
      <c r="D3612" s="21" t="s">
        <v>663</v>
      </c>
    </row>
    <row r="3613" spans="1:4" s="17" customFormat="1">
      <c r="A3613" s="15" t="s">
        <v>596</v>
      </c>
      <c r="B3613" s="15" t="s">
        <v>530</v>
      </c>
      <c r="C3613" s="16" t="s">
        <v>6283</v>
      </c>
      <c r="D3613" s="21" t="s">
        <v>216</v>
      </c>
    </row>
    <row r="3614" spans="1:4" s="17" customFormat="1">
      <c r="A3614" s="15" t="s">
        <v>596</v>
      </c>
      <c r="B3614" s="15" t="s">
        <v>530</v>
      </c>
      <c r="C3614" s="16" t="s">
        <v>6284</v>
      </c>
      <c r="D3614" s="21" t="s">
        <v>6285</v>
      </c>
    </row>
    <row r="3615" spans="1:4" s="17" customFormat="1">
      <c r="A3615" s="15" t="s">
        <v>596</v>
      </c>
      <c r="B3615" s="15" t="s">
        <v>530</v>
      </c>
      <c r="C3615" s="16" t="s">
        <v>6286</v>
      </c>
      <c r="D3615" s="21" t="s">
        <v>6287</v>
      </c>
    </row>
    <row r="3616" spans="1:4" s="17" customFormat="1">
      <c r="A3616" s="15" t="s">
        <v>596</v>
      </c>
      <c r="B3616" s="15" t="s">
        <v>530</v>
      </c>
      <c r="C3616" s="16" t="s">
        <v>6288</v>
      </c>
      <c r="D3616" s="21" t="s">
        <v>6289</v>
      </c>
    </row>
    <row r="3617" spans="1:4" s="17" customFormat="1">
      <c r="A3617" s="15" t="s">
        <v>596</v>
      </c>
      <c r="B3617" s="15" t="s">
        <v>530</v>
      </c>
      <c r="C3617" s="16" t="s">
        <v>6290</v>
      </c>
      <c r="D3617" s="21" t="s">
        <v>6291</v>
      </c>
    </row>
    <row r="3618" spans="1:4" s="17" customFormat="1">
      <c r="A3618" s="15" t="s">
        <v>596</v>
      </c>
      <c r="B3618" s="15" t="s">
        <v>530</v>
      </c>
      <c r="C3618" s="16" t="s">
        <v>6292</v>
      </c>
      <c r="D3618" s="21" t="s">
        <v>6293</v>
      </c>
    </row>
    <row r="3619" spans="1:4" s="17" customFormat="1">
      <c r="A3619" s="15" t="s">
        <v>596</v>
      </c>
      <c r="B3619" s="15" t="s">
        <v>530</v>
      </c>
      <c r="C3619" s="16" t="s">
        <v>6294</v>
      </c>
      <c r="D3619" s="21" t="s">
        <v>6295</v>
      </c>
    </row>
    <row r="3620" spans="1:4" s="17" customFormat="1">
      <c r="A3620" s="15" t="s">
        <v>596</v>
      </c>
      <c r="B3620" s="15" t="s">
        <v>530</v>
      </c>
      <c r="C3620" s="16" t="s">
        <v>6296</v>
      </c>
      <c r="D3620" s="21" t="s">
        <v>6297</v>
      </c>
    </row>
    <row r="3621" spans="1:4" s="17" customFormat="1">
      <c r="A3621" s="15" t="s">
        <v>596</v>
      </c>
      <c r="B3621" s="15" t="s">
        <v>530</v>
      </c>
      <c r="C3621" s="16" t="s">
        <v>6298</v>
      </c>
      <c r="D3621" s="21" t="s">
        <v>6299</v>
      </c>
    </row>
    <row r="3622" spans="1:4" s="17" customFormat="1">
      <c r="A3622" s="15" t="s">
        <v>596</v>
      </c>
      <c r="B3622" s="15" t="s">
        <v>489</v>
      </c>
      <c r="C3622" s="16" t="s">
        <v>602</v>
      </c>
      <c r="D3622" s="21" t="s">
        <v>6300</v>
      </c>
    </row>
    <row r="3623" spans="1:4" s="17" customFormat="1">
      <c r="A3623" s="15" t="s">
        <v>596</v>
      </c>
      <c r="B3623" s="15" t="s">
        <v>489</v>
      </c>
      <c r="C3623" s="16" t="s">
        <v>602</v>
      </c>
      <c r="D3623" s="21" t="s">
        <v>6301</v>
      </c>
    </row>
    <row r="3624" spans="1:4" s="17" customFormat="1">
      <c r="A3624" s="15" t="s">
        <v>596</v>
      </c>
      <c r="B3624" s="15" t="s">
        <v>489</v>
      </c>
      <c r="C3624" s="16" t="s">
        <v>602</v>
      </c>
      <c r="D3624" s="21" t="s">
        <v>6302</v>
      </c>
    </row>
    <row r="3625" spans="1:4" s="17" customFormat="1" ht="24">
      <c r="A3625" s="15" t="s">
        <v>596</v>
      </c>
      <c r="B3625" s="15" t="s">
        <v>489</v>
      </c>
      <c r="C3625" s="16" t="s">
        <v>602</v>
      </c>
      <c r="D3625" s="21" t="s">
        <v>6303</v>
      </c>
    </row>
    <row r="3626" spans="1:4" s="17" customFormat="1">
      <c r="A3626" s="15" t="s">
        <v>596</v>
      </c>
      <c r="B3626" s="15" t="s">
        <v>489</v>
      </c>
      <c r="C3626" s="16" t="s">
        <v>602</v>
      </c>
      <c r="D3626" s="21" t="s">
        <v>6304</v>
      </c>
    </row>
    <row r="3627" spans="1:4" s="17" customFormat="1">
      <c r="A3627" s="15" t="s">
        <v>596</v>
      </c>
      <c r="B3627" s="15" t="s">
        <v>489</v>
      </c>
      <c r="C3627" s="16" t="s">
        <v>602</v>
      </c>
      <c r="D3627" s="21" t="s">
        <v>6305</v>
      </c>
    </row>
    <row r="3628" spans="1:4" s="17" customFormat="1">
      <c r="A3628" s="15" t="s">
        <v>596</v>
      </c>
      <c r="B3628" s="15" t="s">
        <v>489</v>
      </c>
      <c r="C3628" s="16" t="s">
        <v>602</v>
      </c>
      <c r="D3628" s="21" t="s">
        <v>6306</v>
      </c>
    </row>
    <row r="3629" spans="1:4" s="17" customFormat="1">
      <c r="A3629" s="15" t="s">
        <v>596</v>
      </c>
      <c r="B3629" s="15" t="s">
        <v>489</v>
      </c>
      <c r="C3629" s="16" t="s">
        <v>6307</v>
      </c>
      <c r="D3629" s="21" t="s">
        <v>6308</v>
      </c>
    </row>
    <row r="3630" spans="1:4" s="17" customFormat="1">
      <c r="A3630" s="15" t="s">
        <v>596</v>
      </c>
      <c r="B3630" s="15" t="s">
        <v>489</v>
      </c>
      <c r="C3630" s="16" t="s">
        <v>6309</v>
      </c>
      <c r="D3630" s="21" t="s">
        <v>6310</v>
      </c>
    </row>
    <row r="3631" spans="1:4" s="17" customFormat="1">
      <c r="A3631" s="15" t="s">
        <v>596</v>
      </c>
      <c r="B3631" s="15" t="s">
        <v>489</v>
      </c>
      <c r="C3631" s="16" t="s">
        <v>6311</v>
      </c>
      <c r="D3631" s="21" t="s">
        <v>6312</v>
      </c>
    </row>
    <row r="3632" spans="1:4" s="17" customFormat="1">
      <c r="A3632" s="15" t="s">
        <v>596</v>
      </c>
      <c r="B3632" s="15" t="s">
        <v>489</v>
      </c>
      <c r="C3632" s="16" t="s">
        <v>6313</v>
      </c>
      <c r="D3632" s="21" t="s">
        <v>6314</v>
      </c>
    </row>
    <row r="3633" spans="1:4" s="17" customFormat="1">
      <c r="A3633" s="15" t="s">
        <v>596</v>
      </c>
      <c r="B3633" s="15" t="s">
        <v>489</v>
      </c>
      <c r="C3633" s="16" t="s">
        <v>6315</v>
      </c>
      <c r="D3633" s="21" t="s">
        <v>6316</v>
      </c>
    </row>
    <row r="3634" spans="1:4" s="17" customFormat="1">
      <c r="A3634" s="15" t="s">
        <v>596</v>
      </c>
      <c r="B3634" s="15" t="s">
        <v>489</v>
      </c>
      <c r="C3634" s="16" t="s">
        <v>6317</v>
      </c>
      <c r="D3634" s="21" t="s">
        <v>6318</v>
      </c>
    </row>
    <row r="3635" spans="1:4" s="17" customFormat="1">
      <c r="A3635" s="15" t="s">
        <v>596</v>
      </c>
      <c r="B3635" s="15" t="s">
        <v>489</v>
      </c>
      <c r="C3635" s="16" t="s">
        <v>6319</v>
      </c>
      <c r="D3635" s="21" t="s">
        <v>6320</v>
      </c>
    </row>
    <row r="3636" spans="1:4" s="17" customFormat="1">
      <c r="A3636" s="15" t="s">
        <v>596</v>
      </c>
      <c r="B3636" s="15" t="s">
        <v>489</v>
      </c>
      <c r="C3636" s="16" t="s">
        <v>6321</v>
      </c>
      <c r="D3636" s="21" t="s">
        <v>6322</v>
      </c>
    </row>
    <row r="3637" spans="1:4" s="17" customFormat="1">
      <c r="A3637" s="15" t="s">
        <v>596</v>
      </c>
      <c r="B3637" s="15" t="s">
        <v>489</v>
      </c>
      <c r="C3637" s="16" t="s">
        <v>6323</v>
      </c>
      <c r="D3637" s="21" t="s">
        <v>6324</v>
      </c>
    </row>
    <row r="3638" spans="1:4" s="17" customFormat="1">
      <c r="A3638" s="15" t="s">
        <v>596</v>
      </c>
      <c r="B3638" s="15" t="s">
        <v>489</v>
      </c>
      <c r="C3638" s="16" t="s">
        <v>6325</v>
      </c>
      <c r="D3638" s="21" t="s">
        <v>6326</v>
      </c>
    </row>
    <row r="3639" spans="1:4" s="17" customFormat="1">
      <c r="A3639" s="15" t="s">
        <v>596</v>
      </c>
      <c r="B3639" s="15" t="s">
        <v>489</v>
      </c>
      <c r="C3639" s="16" t="s">
        <v>6327</v>
      </c>
      <c r="D3639" s="21" t="s">
        <v>6328</v>
      </c>
    </row>
    <row r="3640" spans="1:4" s="17" customFormat="1">
      <c r="A3640" s="15" t="s">
        <v>596</v>
      </c>
      <c r="B3640" s="15" t="s">
        <v>489</v>
      </c>
      <c r="C3640" s="16" t="s">
        <v>6329</v>
      </c>
      <c r="D3640" s="21" t="s">
        <v>6330</v>
      </c>
    </row>
    <row r="3641" spans="1:4" s="17" customFormat="1">
      <c r="A3641" s="15" t="s">
        <v>596</v>
      </c>
      <c r="B3641" s="15" t="s">
        <v>489</v>
      </c>
      <c r="C3641" s="16" t="s">
        <v>6331</v>
      </c>
      <c r="D3641" s="21" t="s">
        <v>6332</v>
      </c>
    </row>
    <row r="3642" spans="1:4" s="17" customFormat="1">
      <c r="A3642" s="15" t="s">
        <v>596</v>
      </c>
      <c r="B3642" s="15" t="s">
        <v>489</v>
      </c>
      <c r="C3642" s="16" t="s">
        <v>6333</v>
      </c>
      <c r="D3642" s="21" t="s">
        <v>4563</v>
      </c>
    </row>
    <row r="3643" spans="1:4" s="17" customFormat="1">
      <c r="A3643" s="15" t="s">
        <v>596</v>
      </c>
      <c r="B3643" s="15" t="s">
        <v>489</v>
      </c>
      <c r="C3643" s="16" t="s">
        <v>6334</v>
      </c>
      <c r="D3643" s="21" t="s">
        <v>5061</v>
      </c>
    </row>
    <row r="3644" spans="1:4" s="17" customFormat="1">
      <c r="A3644" s="15" t="s">
        <v>596</v>
      </c>
      <c r="B3644" s="15" t="s">
        <v>489</v>
      </c>
      <c r="C3644" s="16" t="s">
        <v>6335</v>
      </c>
      <c r="D3644" s="21" t="s">
        <v>6336</v>
      </c>
    </row>
    <row r="3645" spans="1:4" s="17" customFormat="1">
      <c r="A3645" s="15" t="s">
        <v>596</v>
      </c>
      <c r="B3645" s="15" t="s">
        <v>489</v>
      </c>
      <c r="C3645" s="16" t="s">
        <v>6337</v>
      </c>
      <c r="D3645" s="21" t="s">
        <v>6338</v>
      </c>
    </row>
    <row r="3646" spans="1:4" s="17" customFormat="1">
      <c r="A3646" s="15" t="s">
        <v>596</v>
      </c>
      <c r="B3646" s="15" t="s">
        <v>489</v>
      </c>
      <c r="C3646" s="16" t="s">
        <v>6339</v>
      </c>
      <c r="D3646" s="21" t="s">
        <v>6340</v>
      </c>
    </row>
    <row r="3647" spans="1:4" s="17" customFormat="1">
      <c r="A3647" s="15" t="s">
        <v>596</v>
      </c>
      <c r="B3647" s="15" t="s">
        <v>489</v>
      </c>
      <c r="C3647" s="16" t="s">
        <v>6341</v>
      </c>
      <c r="D3647" s="21" t="s">
        <v>6342</v>
      </c>
    </row>
    <row r="3648" spans="1:4" s="17" customFormat="1">
      <c r="A3648" s="15" t="s">
        <v>596</v>
      </c>
      <c r="B3648" s="15" t="s">
        <v>489</v>
      </c>
      <c r="C3648" s="16" t="s">
        <v>6343</v>
      </c>
      <c r="D3648" s="21" t="s">
        <v>6344</v>
      </c>
    </row>
    <row r="3649" spans="1:4" s="17" customFormat="1">
      <c r="A3649" s="15" t="s">
        <v>596</v>
      </c>
      <c r="B3649" s="15" t="s">
        <v>489</v>
      </c>
      <c r="C3649" s="16" t="s">
        <v>6345</v>
      </c>
      <c r="D3649" s="21" t="s">
        <v>6346</v>
      </c>
    </row>
    <row r="3650" spans="1:4" s="17" customFormat="1">
      <c r="A3650" s="15" t="s">
        <v>596</v>
      </c>
      <c r="B3650" s="15" t="s">
        <v>489</v>
      </c>
      <c r="C3650" s="16" t="s">
        <v>6347</v>
      </c>
      <c r="D3650" s="21" t="s">
        <v>6348</v>
      </c>
    </row>
    <row r="3651" spans="1:4" s="17" customFormat="1">
      <c r="A3651" s="15" t="s">
        <v>596</v>
      </c>
      <c r="B3651" s="15" t="s">
        <v>489</v>
      </c>
      <c r="C3651" s="16" t="s">
        <v>6200</v>
      </c>
      <c r="D3651" s="21" t="s">
        <v>6349</v>
      </c>
    </row>
    <row r="3652" spans="1:4" s="17" customFormat="1">
      <c r="A3652" s="15" t="s">
        <v>596</v>
      </c>
      <c r="B3652" s="15" t="s">
        <v>489</v>
      </c>
      <c r="C3652" s="16" t="s">
        <v>6350</v>
      </c>
      <c r="D3652" s="21" t="s">
        <v>6351</v>
      </c>
    </row>
    <row r="3653" spans="1:4" s="17" customFormat="1">
      <c r="A3653" s="15" t="s">
        <v>596</v>
      </c>
      <c r="B3653" s="15" t="s">
        <v>489</v>
      </c>
      <c r="C3653" s="16" t="s">
        <v>6352</v>
      </c>
      <c r="D3653" s="21" t="s">
        <v>6353</v>
      </c>
    </row>
    <row r="3654" spans="1:4" s="17" customFormat="1">
      <c r="A3654" s="15" t="s">
        <v>596</v>
      </c>
      <c r="B3654" s="15" t="s">
        <v>493</v>
      </c>
      <c r="C3654" s="16" t="s">
        <v>6354</v>
      </c>
      <c r="D3654" s="21" t="s">
        <v>6355</v>
      </c>
    </row>
    <row r="3655" spans="1:4" s="17" customFormat="1">
      <c r="A3655" s="15" t="s">
        <v>596</v>
      </c>
      <c r="B3655" s="15" t="s">
        <v>493</v>
      </c>
      <c r="C3655" s="16" t="s">
        <v>6356</v>
      </c>
      <c r="D3655" s="21" t="s">
        <v>6357</v>
      </c>
    </row>
    <row r="3656" spans="1:4" s="17" customFormat="1">
      <c r="A3656" s="15" t="s">
        <v>596</v>
      </c>
      <c r="B3656" s="15" t="s">
        <v>493</v>
      </c>
      <c r="C3656" s="16" t="s">
        <v>6358</v>
      </c>
      <c r="D3656" s="21" t="s">
        <v>6359</v>
      </c>
    </row>
    <row r="3657" spans="1:4" s="17" customFormat="1">
      <c r="A3657" s="15" t="s">
        <v>596</v>
      </c>
      <c r="B3657" s="15" t="s">
        <v>493</v>
      </c>
      <c r="C3657" s="16" t="s">
        <v>6360</v>
      </c>
      <c r="D3657" s="21" t="s">
        <v>5962</v>
      </c>
    </row>
    <row r="3658" spans="1:4" s="17" customFormat="1">
      <c r="A3658" s="15" t="s">
        <v>596</v>
      </c>
      <c r="B3658" s="15" t="s">
        <v>493</v>
      </c>
      <c r="C3658" s="16" t="s">
        <v>6361</v>
      </c>
      <c r="D3658" s="21" t="s">
        <v>6362</v>
      </c>
    </row>
    <row r="3659" spans="1:4" s="17" customFormat="1">
      <c r="A3659" s="15" t="s">
        <v>596</v>
      </c>
      <c r="B3659" s="15" t="s">
        <v>493</v>
      </c>
      <c r="C3659" s="16" t="s">
        <v>6363</v>
      </c>
      <c r="D3659" s="21" t="s">
        <v>6364</v>
      </c>
    </row>
    <row r="3660" spans="1:4" s="17" customFormat="1">
      <c r="A3660" s="15" t="s">
        <v>596</v>
      </c>
      <c r="B3660" s="15" t="s">
        <v>493</v>
      </c>
      <c r="C3660" s="16" t="s">
        <v>6365</v>
      </c>
      <c r="D3660" s="21" t="s">
        <v>3419</v>
      </c>
    </row>
    <row r="3661" spans="1:4" s="17" customFormat="1">
      <c r="A3661" s="15" t="s">
        <v>596</v>
      </c>
      <c r="B3661" s="15" t="s">
        <v>493</v>
      </c>
      <c r="C3661" s="16" t="s">
        <v>6366</v>
      </c>
      <c r="D3661" s="21" t="s">
        <v>6367</v>
      </c>
    </row>
    <row r="3662" spans="1:4" s="17" customFormat="1">
      <c r="A3662" s="15" t="s">
        <v>596</v>
      </c>
      <c r="B3662" s="15" t="s">
        <v>493</v>
      </c>
      <c r="C3662" s="16" t="s">
        <v>6368</v>
      </c>
      <c r="D3662" s="21" t="s">
        <v>6369</v>
      </c>
    </row>
    <row r="3663" spans="1:4" s="17" customFormat="1">
      <c r="A3663" s="15" t="s">
        <v>596</v>
      </c>
      <c r="B3663" s="15" t="s">
        <v>493</v>
      </c>
      <c r="C3663" s="16" t="s">
        <v>6370</v>
      </c>
      <c r="D3663" s="21" t="s">
        <v>1700</v>
      </c>
    </row>
    <row r="3664" spans="1:4" s="17" customFormat="1">
      <c r="A3664" s="15" t="s">
        <v>596</v>
      </c>
      <c r="B3664" s="15" t="s">
        <v>493</v>
      </c>
      <c r="C3664" s="16" t="s">
        <v>6371</v>
      </c>
      <c r="D3664" s="21" t="s">
        <v>6372</v>
      </c>
    </row>
    <row r="3665" spans="1:4" s="17" customFormat="1">
      <c r="A3665" s="15" t="s">
        <v>596</v>
      </c>
      <c r="B3665" s="15" t="s">
        <v>493</v>
      </c>
      <c r="C3665" s="16" t="s">
        <v>6373</v>
      </c>
      <c r="D3665" s="21" t="s">
        <v>169</v>
      </c>
    </row>
    <row r="3666" spans="1:4" s="17" customFormat="1">
      <c r="A3666" s="15" t="s">
        <v>596</v>
      </c>
      <c r="B3666" s="15" t="s">
        <v>493</v>
      </c>
      <c r="C3666" s="16" t="s">
        <v>6374</v>
      </c>
      <c r="D3666" s="21" t="s">
        <v>6375</v>
      </c>
    </row>
    <row r="3667" spans="1:4" s="17" customFormat="1">
      <c r="A3667" s="15" t="s">
        <v>596</v>
      </c>
      <c r="B3667" s="15" t="s">
        <v>493</v>
      </c>
      <c r="C3667" s="16" t="s">
        <v>6376</v>
      </c>
      <c r="D3667" s="21" t="s">
        <v>527</v>
      </c>
    </row>
    <row r="3668" spans="1:4" s="17" customFormat="1">
      <c r="A3668" s="15" t="s">
        <v>596</v>
      </c>
      <c r="B3668" s="15" t="s">
        <v>493</v>
      </c>
      <c r="C3668" s="16" t="s">
        <v>6377</v>
      </c>
      <c r="D3668" s="21" t="s">
        <v>6378</v>
      </c>
    </row>
    <row r="3669" spans="1:4" s="17" customFormat="1">
      <c r="A3669" s="15" t="s">
        <v>596</v>
      </c>
      <c r="B3669" s="15" t="s">
        <v>493</v>
      </c>
      <c r="C3669" s="16" t="s">
        <v>6379</v>
      </c>
      <c r="D3669" s="21" t="s">
        <v>6380</v>
      </c>
    </row>
    <row r="3670" spans="1:4" s="17" customFormat="1">
      <c r="A3670" s="15" t="s">
        <v>596</v>
      </c>
      <c r="B3670" s="15" t="s">
        <v>493</v>
      </c>
      <c r="C3670" s="16" t="s">
        <v>6381</v>
      </c>
      <c r="D3670" s="21" t="s">
        <v>6382</v>
      </c>
    </row>
    <row r="3671" spans="1:4" s="17" customFormat="1">
      <c r="A3671" s="15" t="s">
        <v>596</v>
      </c>
      <c r="B3671" s="15" t="s">
        <v>493</v>
      </c>
      <c r="C3671" s="16" t="s">
        <v>6383</v>
      </c>
      <c r="D3671" s="21" t="s">
        <v>6384</v>
      </c>
    </row>
    <row r="3672" spans="1:4" s="17" customFormat="1">
      <c r="A3672" s="15" t="s">
        <v>596</v>
      </c>
      <c r="B3672" s="15" t="s">
        <v>493</v>
      </c>
      <c r="C3672" s="16" t="s">
        <v>6385</v>
      </c>
      <c r="D3672" s="21" t="s">
        <v>6386</v>
      </c>
    </row>
    <row r="3673" spans="1:4" s="17" customFormat="1">
      <c r="A3673" s="15" t="s">
        <v>596</v>
      </c>
      <c r="B3673" s="15" t="s">
        <v>410</v>
      </c>
      <c r="C3673" s="16" t="s">
        <v>6387</v>
      </c>
      <c r="D3673" s="21" t="s">
        <v>4640</v>
      </c>
    </row>
    <row r="3674" spans="1:4" s="17" customFormat="1">
      <c r="A3674" s="15" t="s">
        <v>596</v>
      </c>
      <c r="B3674" s="15" t="s">
        <v>410</v>
      </c>
      <c r="C3674" s="16" t="s">
        <v>6388</v>
      </c>
      <c r="D3674" s="21" t="s">
        <v>6389</v>
      </c>
    </row>
    <row r="3675" spans="1:4" s="17" customFormat="1">
      <c r="A3675" s="15" t="s">
        <v>596</v>
      </c>
      <c r="B3675" s="15" t="s">
        <v>410</v>
      </c>
      <c r="C3675" s="16" t="s">
        <v>6390</v>
      </c>
      <c r="D3675" s="21" t="s">
        <v>6391</v>
      </c>
    </row>
    <row r="3676" spans="1:4" s="17" customFormat="1">
      <c r="A3676" s="15" t="s">
        <v>596</v>
      </c>
      <c r="B3676" s="15" t="s">
        <v>410</v>
      </c>
      <c r="C3676" s="16" t="s">
        <v>6392</v>
      </c>
      <c r="D3676" s="21" t="s">
        <v>6393</v>
      </c>
    </row>
    <row r="3677" spans="1:4" s="17" customFormat="1">
      <c r="A3677" s="15" t="s">
        <v>596</v>
      </c>
      <c r="B3677" s="15" t="s">
        <v>410</v>
      </c>
      <c r="C3677" s="16" t="s">
        <v>6394</v>
      </c>
      <c r="D3677" s="21" t="s">
        <v>6395</v>
      </c>
    </row>
    <row r="3678" spans="1:4" s="17" customFormat="1">
      <c r="A3678" s="15" t="s">
        <v>596</v>
      </c>
      <c r="B3678" s="15" t="s">
        <v>410</v>
      </c>
      <c r="C3678" s="16" t="s">
        <v>6396</v>
      </c>
      <c r="D3678" s="21" t="s">
        <v>1473</v>
      </c>
    </row>
    <row r="3679" spans="1:4" s="17" customFormat="1">
      <c r="A3679" s="15" t="s">
        <v>596</v>
      </c>
      <c r="B3679" s="15" t="s">
        <v>410</v>
      </c>
      <c r="C3679" s="16" t="s">
        <v>6397</v>
      </c>
      <c r="D3679" s="21" t="s">
        <v>6398</v>
      </c>
    </row>
    <row r="3680" spans="1:4" s="17" customFormat="1">
      <c r="A3680" s="15" t="s">
        <v>596</v>
      </c>
      <c r="B3680" s="15" t="s">
        <v>410</v>
      </c>
      <c r="C3680" s="16" t="s">
        <v>6399</v>
      </c>
      <c r="D3680" s="21" t="s">
        <v>3067</v>
      </c>
    </row>
    <row r="3681" spans="1:4" s="17" customFormat="1">
      <c r="A3681" s="15" t="s">
        <v>596</v>
      </c>
      <c r="B3681" s="15" t="s">
        <v>410</v>
      </c>
      <c r="C3681" s="16" t="s">
        <v>6400</v>
      </c>
      <c r="D3681" s="21" t="s">
        <v>2827</v>
      </c>
    </row>
    <row r="3682" spans="1:4" s="17" customFormat="1">
      <c r="A3682" s="15" t="s">
        <v>596</v>
      </c>
      <c r="B3682" s="15" t="s">
        <v>410</v>
      </c>
      <c r="C3682" s="16" t="s">
        <v>6401</v>
      </c>
      <c r="D3682" s="21" t="s">
        <v>57</v>
      </c>
    </row>
    <row r="3683" spans="1:4" s="17" customFormat="1">
      <c r="A3683" s="15" t="s">
        <v>596</v>
      </c>
      <c r="B3683" s="15" t="s">
        <v>410</v>
      </c>
      <c r="C3683" s="16" t="s">
        <v>6402</v>
      </c>
      <c r="D3683" s="21" t="s">
        <v>315</v>
      </c>
    </row>
    <row r="3684" spans="1:4" s="17" customFormat="1">
      <c r="A3684" s="15" t="s">
        <v>596</v>
      </c>
      <c r="B3684" s="15" t="s">
        <v>410</v>
      </c>
      <c r="C3684" s="16" t="s">
        <v>6403</v>
      </c>
      <c r="D3684" s="21" t="s">
        <v>2891</v>
      </c>
    </row>
    <row r="3685" spans="1:4" s="17" customFormat="1">
      <c r="A3685" s="15" t="s">
        <v>596</v>
      </c>
      <c r="B3685" s="15" t="s">
        <v>410</v>
      </c>
      <c r="C3685" s="16" t="s">
        <v>6404</v>
      </c>
      <c r="D3685" s="21" t="s">
        <v>6405</v>
      </c>
    </row>
    <row r="3686" spans="1:4" s="17" customFormat="1">
      <c r="A3686" s="15" t="s">
        <v>596</v>
      </c>
      <c r="B3686" s="15" t="s">
        <v>410</v>
      </c>
      <c r="C3686" s="16" t="s">
        <v>6406</v>
      </c>
      <c r="D3686" s="21" t="s">
        <v>6407</v>
      </c>
    </row>
    <row r="3687" spans="1:4" s="17" customFormat="1">
      <c r="A3687" s="15" t="s">
        <v>596</v>
      </c>
      <c r="B3687" s="15" t="s">
        <v>410</v>
      </c>
      <c r="C3687" s="16" t="s">
        <v>6408</v>
      </c>
      <c r="D3687" s="21" t="s">
        <v>6409</v>
      </c>
    </row>
    <row r="3688" spans="1:4" s="17" customFormat="1">
      <c r="A3688" s="15" t="s">
        <v>596</v>
      </c>
      <c r="B3688" s="15" t="s">
        <v>410</v>
      </c>
      <c r="C3688" s="16" t="s">
        <v>6410</v>
      </c>
      <c r="D3688" s="21" t="s">
        <v>6411</v>
      </c>
    </row>
    <row r="3689" spans="1:4" s="17" customFormat="1">
      <c r="A3689" s="15" t="s">
        <v>227</v>
      </c>
      <c r="B3689" s="15" t="s">
        <v>511</v>
      </c>
      <c r="C3689" s="16" t="s">
        <v>6412</v>
      </c>
      <c r="D3689" s="21" t="s">
        <v>6413</v>
      </c>
    </row>
    <row r="3690" spans="1:4" s="17" customFormat="1">
      <c r="A3690" s="15" t="s">
        <v>227</v>
      </c>
      <c r="B3690" s="15" t="s">
        <v>511</v>
      </c>
      <c r="C3690" s="16" t="s">
        <v>6414</v>
      </c>
      <c r="D3690" s="21" t="s">
        <v>6415</v>
      </c>
    </row>
    <row r="3691" spans="1:4" s="17" customFormat="1">
      <c r="A3691" s="15" t="s">
        <v>227</v>
      </c>
      <c r="B3691" s="15" t="s">
        <v>511</v>
      </c>
      <c r="C3691" s="16" t="s">
        <v>6416</v>
      </c>
      <c r="D3691" s="21" t="s">
        <v>4634</v>
      </c>
    </row>
    <row r="3692" spans="1:4" s="17" customFormat="1">
      <c r="A3692" s="15" t="s">
        <v>227</v>
      </c>
      <c r="B3692" s="15" t="s">
        <v>511</v>
      </c>
      <c r="C3692" s="16" t="s">
        <v>6417</v>
      </c>
      <c r="D3692" s="21" t="s">
        <v>6418</v>
      </c>
    </row>
    <row r="3693" spans="1:4" s="17" customFormat="1">
      <c r="A3693" s="15" t="s">
        <v>227</v>
      </c>
      <c r="B3693" s="15" t="s">
        <v>511</v>
      </c>
      <c r="C3693" s="16" t="s">
        <v>6419</v>
      </c>
      <c r="D3693" s="21" t="s">
        <v>1313</v>
      </c>
    </row>
    <row r="3694" spans="1:4" s="17" customFormat="1">
      <c r="A3694" s="15" t="s">
        <v>227</v>
      </c>
      <c r="B3694" s="15" t="s">
        <v>511</v>
      </c>
      <c r="C3694" s="16" t="s">
        <v>6420</v>
      </c>
      <c r="D3694" s="21" t="s">
        <v>6421</v>
      </c>
    </row>
    <row r="3695" spans="1:4" s="17" customFormat="1">
      <c r="A3695" s="15" t="s">
        <v>227</v>
      </c>
      <c r="B3695" s="15" t="s">
        <v>511</v>
      </c>
      <c r="C3695" s="16" t="s">
        <v>6422</v>
      </c>
      <c r="D3695" s="21" t="s">
        <v>6423</v>
      </c>
    </row>
    <row r="3696" spans="1:4" s="17" customFormat="1">
      <c r="A3696" s="15" t="s">
        <v>227</v>
      </c>
      <c r="B3696" s="15" t="s">
        <v>511</v>
      </c>
      <c r="C3696" s="16" t="s">
        <v>6424</v>
      </c>
      <c r="D3696" s="21" t="s">
        <v>2200</v>
      </c>
    </row>
    <row r="3697" spans="1:4" s="17" customFormat="1">
      <c r="A3697" s="15" t="s">
        <v>227</v>
      </c>
      <c r="B3697" s="15" t="s">
        <v>511</v>
      </c>
      <c r="C3697" s="16" t="s">
        <v>6425</v>
      </c>
      <c r="D3697" s="21" t="s">
        <v>419</v>
      </c>
    </row>
    <row r="3698" spans="1:4" s="17" customFormat="1">
      <c r="A3698" s="15" t="s">
        <v>227</v>
      </c>
      <c r="B3698" s="15" t="s">
        <v>511</v>
      </c>
      <c r="C3698" s="16" t="s">
        <v>6426</v>
      </c>
      <c r="D3698" s="21" t="s">
        <v>5657</v>
      </c>
    </row>
    <row r="3699" spans="1:4" s="17" customFormat="1">
      <c r="A3699" s="15" t="s">
        <v>227</v>
      </c>
      <c r="B3699" s="15" t="s">
        <v>511</v>
      </c>
      <c r="C3699" s="16" t="s">
        <v>6427</v>
      </c>
      <c r="D3699" s="21" t="s">
        <v>6428</v>
      </c>
    </row>
    <row r="3700" spans="1:4" s="17" customFormat="1">
      <c r="A3700" s="15" t="s">
        <v>227</v>
      </c>
      <c r="B3700" s="15" t="s">
        <v>511</v>
      </c>
      <c r="C3700" s="16" t="s">
        <v>6429</v>
      </c>
      <c r="D3700" s="21" t="s">
        <v>6430</v>
      </c>
    </row>
    <row r="3701" spans="1:4" s="17" customFormat="1">
      <c r="A3701" s="15" t="s">
        <v>227</v>
      </c>
      <c r="B3701" s="15" t="s">
        <v>511</v>
      </c>
      <c r="C3701" s="16" t="s">
        <v>6431</v>
      </c>
      <c r="D3701" s="21" t="s">
        <v>1386</v>
      </c>
    </row>
    <row r="3702" spans="1:4" s="17" customFormat="1">
      <c r="A3702" s="15" t="s">
        <v>227</v>
      </c>
      <c r="B3702" s="15" t="s">
        <v>511</v>
      </c>
      <c r="C3702" s="16" t="s">
        <v>6432</v>
      </c>
      <c r="D3702" s="21" t="s">
        <v>6433</v>
      </c>
    </row>
    <row r="3703" spans="1:4" s="17" customFormat="1">
      <c r="A3703" s="15" t="s">
        <v>227</v>
      </c>
      <c r="B3703" s="15" t="s">
        <v>511</v>
      </c>
      <c r="C3703" s="16" t="s">
        <v>6434</v>
      </c>
      <c r="D3703" s="21" t="s">
        <v>6435</v>
      </c>
    </row>
    <row r="3704" spans="1:4" s="17" customFormat="1">
      <c r="A3704" s="15" t="s">
        <v>227</v>
      </c>
      <c r="B3704" s="15" t="s">
        <v>511</v>
      </c>
      <c r="C3704" s="16" t="s">
        <v>6436</v>
      </c>
      <c r="D3704" s="21" t="s">
        <v>6437</v>
      </c>
    </row>
    <row r="3705" spans="1:4" s="17" customFormat="1">
      <c r="A3705" s="15" t="s">
        <v>227</v>
      </c>
      <c r="B3705" s="15" t="s">
        <v>511</v>
      </c>
      <c r="C3705" s="16" t="s">
        <v>6438</v>
      </c>
      <c r="D3705" s="21" t="s">
        <v>6439</v>
      </c>
    </row>
    <row r="3706" spans="1:4" s="17" customFormat="1">
      <c r="A3706" s="15" t="s">
        <v>227</v>
      </c>
      <c r="B3706" s="15" t="s">
        <v>511</v>
      </c>
      <c r="C3706" s="16" t="s">
        <v>6440</v>
      </c>
      <c r="D3706" s="21" t="s">
        <v>6441</v>
      </c>
    </row>
    <row r="3707" spans="1:4" s="17" customFormat="1">
      <c r="A3707" s="15" t="s">
        <v>227</v>
      </c>
      <c r="B3707" s="15" t="s">
        <v>511</v>
      </c>
      <c r="C3707" s="16" t="s">
        <v>6442</v>
      </c>
      <c r="D3707" s="21" t="s">
        <v>5831</v>
      </c>
    </row>
    <row r="3708" spans="1:4" s="17" customFormat="1">
      <c r="A3708" s="15" t="s">
        <v>227</v>
      </c>
      <c r="B3708" s="15" t="s">
        <v>511</v>
      </c>
      <c r="C3708" s="16" t="s">
        <v>6443</v>
      </c>
      <c r="D3708" s="21" t="s">
        <v>6444</v>
      </c>
    </row>
    <row r="3709" spans="1:4" s="17" customFormat="1">
      <c r="A3709" s="15" t="s">
        <v>227</v>
      </c>
      <c r="B3709" s="15" t="s">
        <v>511</v>
      </c>
      <c r="C3709" s="16" t="s">
        <v>6445</v>
      </c>
      <c r="D3709" s="21" t="s">
        <v>995</v>
      </c>
    </row>
    <row r="3710" spans="1:4" s="17" customFormat="1">
      <c r="A3710" s="15" t="s">
        <v>227</v>
      </c>
      <c r="B3710" s="15" t="s">
        <v>511</v>
      </c>
      <c r="C3710" s="16" t="s">
        <v>6446</v>
      </c>
      <c r="D3710" s="21" t="s">
        <v>6447</v>
      </c>
    </row>
    <row r="3711" spans="1:4" s="17" customFormat="1">
      <c r="A3711" s="15" t="s">
        <v>227</v>
      </c>
      <c r="B3711" s="15" t="s">
        <v>511</v>
      </c>
      <c r="C3711" s="16" t="s">
        <v>6448</v>
      </c>
      <c r="D3711" s="21" t="s">
        <v>5538</v>
      </c>
    </row>
    <row r="3712" spans="1:4" s="17" customFormat="1">
      <c r="A3712" s="15" t="s">
        <v>227</v>
      </c>
      <c r="B3712" s="15" t="s">
        <v>511</v>
      </c>
      <c r="C3712" s="16" t="s">
        <v>6449</v>
      </c>
      <c r="D3712" s="21" t="s">
        <v>6450</v>
      </c>
    </row>
    <row r="3713" spans="1:4" s="17" customFormat="1">
      <c r="A3713" s="15" t="s">
        <v>227</v>
      </c>
      <c r="B3713" s="15" t="s">
        <v>511</v>
      </c>
      <c r="C3713" s="16" t="s">
        <v>6451</v>
      </c>
      <c r="D3713" s="21" t="s">
        <v>6452</v>
      </c>
    </row>
    <row r="3714" spans="1:4" s="17" customFormat="1">
      <c r="A3714" s="15" t="s">
        <v>227</v>
      </c>
      <c r="B3714" s="15" t="s">
        <v>511</v>
      </c>
      <c r="C3714" s="16" t="s">
        <v>6453</v>
      </c>
      <c r="D3714" s="21" t="s">
        <v>6454</v>
      </c>
    </row>
    <row r="3715" spans="1:4" s="17" customFormat="1">
      <c r="A3715" s="15" t="s">
        <v>227</v>
      </c>
      <c r="B3715" s="15" t="s">
        <v>511</v>
      </c>
      <c r="C3715" s="16" t="s">
        <v>6453</v>
      </c>
      <c r="D3715" s="21" t="s">
        <v>6455</v>
      </c>
    </row>
    <row r="3716" spans="1:4" s="17" customFormat="1">
      <c r="A3716" s="15" t="s">
        <v>227</v>
      </c>
      <c r="B3716" s="15" t="s">
        <v>511</v>
      </c>
      <c r="C3716" s="16" t="s">
        <v>6456</v>
      </c>
      <c r="D3716" s="21" t="s">
        <v>484</v>
      </c>
    </row>
    <row r="3717" spans="1:4" s="17" customFormat="1">
      <c r="A3717" s="15" t="s">
        <v>227</v>
      </c>
      <c r="B3717" s="15" t="s">
        <v>511</v>
      </c>
      <c r="C3717" s="16" t="s">
        <v>6457</v>
      </c>
      <c r="D3717" s="21" t="s">
        <v>6458</v>
      </c>
    </row>
    <row r="3718" spans="1:4" s="17" customFormat="1">
      <c r="A3718" s="15" t="s">
        <v>227</v>
      </c>
      <c r="B3718" s="15" t="s">
        <v>511</v>
      </c>
      <c r="C3718" s="16" t="s">
        <v>6459</v>
      </c>
      <c r="D3718" s="21" t="s">
        <v>6460</v>
      </c>
    </row>
    <row r="3719" spans="1:4" s="17" customFormat="1">
      <c r="A3719" s="15" t="s">
        <v>227</v>
      </c>
      <c r="B3719" s="15" t="s">
        <v>415</v>
      </c>
      <c r="C3719" s="16" t="s">
        <v>602</v>
      </c>
      <c r="D3719" s="21" t="s">
        <v>6461</v>
      </c>
    </row>
    <row r="3720" spans="1:4" s="17" customFormat="1">
      <c r="A3720" s="15" t="s">
        <v>227</v>
      </c>
      <c r="B3720" s="15" t="s">
        <v>415</v>
      </c>
      <c r="C3720" s="16" t="s">
        <v>602</v>
      </c>
      <c r="D3720" s="21" t="s">
        <v>6462</v>
      </c>
    </row>
    <row r="3721" spans="1:4" s="17" customFormat="1">
      <c r="A3721" s="15" t="s">
        <v>227</v>
      </c>
      <c r="B3721" s="15" t="s">
        <v>415</v>
      </c>
      <c r="C3721" s="16" t="s">
        <v>6463</v>
      </c>
      <c r="D3721" s="21" t="s">
        <v>1276</v>
      </c>
    </row>
    <row r="3722" spans="1:4" s="17" customFormat="1">
      <c r="A3722" s="15" t="s">
        <v>227</v>
      </c>
      <c r="B3722" s="15" t="s">
        <v>415</v>
      </c>
      <c r="C3722" s="16" t="s">
        <v>6464</v>
      </c>
      <c r="D3722" s="21" t="s">
        <v>6465</v>
      </c>
    </row>
    <row r="3723" spans="1:4" s="17" customFormat="1">
      <c r="A3723" s="15" t="s">
        <v>227</v>
      </c>
      <c r="B3723" s="15" t="s">
        <v>415</v>
      </c>
      <c r="C3723" s="16" t="s">
        <v>6466</v>
      </c>
      <c r="D3723" s="21" t="s">
        <v>6467</v>
      </c>
    </row>
    <row r="3724" spans="1:4" s="17" customFormat="1">
      <c r="A3724" s="15" t="s">
        <v>227</v>
      </c>
      <c r="B3724" s="15" t="s">
        <v>415</v>
      </c>
      <c r="C3724" s="16" t="s">
        <v>6468</v>
      </c>
      <c r="D3724" s="21" t="s">
        <v>6469</v>
      </c>
    </row>
    <row r="3725" spans="1:4" s="17" customFormat="1">
      <c r="A3725" s="15" t="s">
        <v>227</v>
      </c>
      <c r="B3725" s="15" t="s">
        <v>415</v>
      </c>
      <c r="C3725" s="16" t="s">
        <v>6470</v>
      </c>
      <c r="D3725" s="21" t="s">
        <v>6471</v>
      </c>
    </row>
    <row r="3726" spans="1:4" s="17" customFormat="1">
      <c r="A3726" s="15" t="s">
        <v>227</v>
      </c>
      <c r="B3726" s="15" t="s">
        <v>415</v>
      </c>
      <c r="C3726" s="16" t="s">
        <v>6472</v>
      </c>
      <c r="D3726" s="21" t="s">
        <v>6473</v>
      </c>
    </row>
    <row r="3727" spans="1:4" s="17" customFormat="1">
      <c r="A3727" s="15" t="s">
        <v>227</v>
      </c>
      <c r="B3727" s="15" t="s">
        <v>415</v>
      </c>
      <c r="C3727" s="16" t="s">
        <v>6474</v>
      </c>
      <c r="D3727" s="21" t="s">
        <v>6475</v>
      </c>
    </row>
    <row r="3728" spans="1:4" s="17" customFormat="1">
      <c r="A3728" s="15" t="s">
        <v>227</v>
      </c>
      <c r="B3728" s="15" t="s">
        <v>415</v>
      </c>
      <c r="C3728" s="16" t="s">
        <v>6476</v>
      </c>
      <c r="D3728" s="21" t="s">
        <v>137</v>
      </c>
    </row>
    <row r="3729" spans="1:4" s="17" customFormat="1">
      <c r="A3729" s="15" t="s">
        <v>227</v>
      </c>
      <c r="B3729" s="15" t="s">
        <v>415</v>
      </c>
      <c r="C3729" s="16" t="s">
        <v>6477</v>
      </c>
      <c r="D3729" s="21" t="s">
        <v>206</v>
      </c>
    </row>
    <row r="3730" spans="1:4" s="17" customFormat="1">
      <c r="A3730" s="15" t="s">
        <v>227</v>
      </c>
      <c r="B3730" s="15" t="s">
        <v>415</v>
      </c>
      <c r="C3730" s="16" t="s">
        <v>6478</v>
      </c>
      <c r="D3730" s="21" t="s">
        <v>947</v>
      </c>
    </row>
    <row r="3731" spans="1:4" s="17" customFormat="1">
      <c r="A3731" s="15" t="s">
        <v>227</v>
      </c>
      <c r="B3731" s="15" t="s">
        <v>415</v>
      </c>
      <c r="C3731" s="16" t="s">
        <v>6479</v>
      </c>
      <c r="D3731" s="21" t="s">
        <v>6480</v>
      </c>
    </row>
    <row r="3732" spans="1:4" s="17" customFormat="1">
      <c r="A3732" s="15" t="s">
        <v>227</v>
      </c>
      <c r="B3732" s="15" t="s">
        <v>415</v>
      </c>
      <c r="C3732" s="16" t="s">
        <v>6481</v>
      </c>
      <c r="D3732" s="21" t="s">
        <v>6482</v>
      </c>
    </row>
    <row r="3733" spans="1:4" s="17" customFormat="1">
      <c r="A3733" s="15" t="s">
        <v>227</v>
      </c>
      <c r="B3733" s="15" t="s">
        <v>415</v>
      </c>
      <c r="C3733" s="16" t="s">
        <v>6483</v>
      </c>
      <c r="D3733" s="21" t="s">
        <v>6484</v>
      </c>
    </row>
    <row r="3734" spans="1:4" s="17" customFormat="1">
      <c r="A3734" s="15" t="s">
        <v>227</v>
      </c>
      <c r="B3734" s="15" t="s">
        <v>415</v>
      </c>
      <c r="C3734" s="16" t="s">
        <v>6485</v>
      </c>
      <c r="D3734" s="21" t="s">
        <v>552</v>
      </c>
    </row>
    <row r="3735" spans="1:4" s="17" customFormat="1">
      <c r="A3735" s="15" t="s">
        <v>227</v>
      </c>
      <c r="B3735" s="15" t="s">
        <v>415</v>
      </c>
      <c r="C3735" s="16" t="s">
        <v>6486</v>
      </c>
      <c r="D3735" s="21" t="s">
        <v>295</v>
      </c>
    </row>
    <row r="3736" spans="1:4" s="17" customFormat="1">
      <c r="A3736" s="15" t="s">
        <v>227</v>
      </c>
      <c r="B3736" s="15" t="s">
        <v>415</v>
      </c>
      <c r="C3736" s="16" t="s">
        <v>6487</v>
      </c>
      <c r="D3736" s="21" t="s">
        <v>315</v>
      </c>
    </row>
    <row r="3737" spans="1:4" s="17" customFormat="1">
      <c r="A3737" s="15" t="s">
        <v>227</v>
      </c>
      <c r="B3737" s="15" t="s">
        <v>415</v>
      </c>
      <c r="C3737" s="16" t="s">
        <v>6488</v>
      </c>
      <c r="D3737" s="21" t="s">
        <v>544</v>
      </c>
    </row>
    <row r="3738" spans="1:4" s="17" customFormat="1">
      <c r="A3738" s="15" t="s">
        <v>227</v>
      </c>
      <c r="B3738" s="15" t="s">
        <v>415</v>
      </c>
      <c r="C3738" s="16" t="s">
        <v>6489</v>
      </c>
      <c r="D3738" s="21" t="s">
        <v>89</v>
      </c>
    </row>
    <row r="3739" spans="1:4" s="17" customFormat="1">
      <c r="A3739" s="15" t="s">
        <v>227</v>
      </c>
      <c r="B3739" s="15" t="s">
        <v>415</v>
      </c>
      <c r="C3739" s="16" t="s">
        <v>6490</v>
      </c>
      <c r="D3739" s="21" t="s">
        <v>169</v>
      </c>
    </row>
    <row r="3740" spans="1:4" s="17" customFormat="1">
      <c r="A3740" s="15" t="s">
        <v>227</v>
      </c>
      <c r="B3740" s="15" t="s">
        <v>415</v>
      </c>
      <c r="C3740" s="16" t="s">
        <v>6491</v>
      </c>
      <c r="D3740" s="21" t="s">
        <v>6492</v>
      </c>
    </row>
    <row r="3741" spans="1:4" s="17" customFormat="1">
      <c r="A3741" s="15" t="s">
        <v>227</v>
      </c>
      <c r="B3741" s="15" t="s">
        <v>415</v>
      </c>
      <c r="C3741" s="16" t="s">
        <v>6493</v>
      </c>
      <c r="D3741" s="21" t="s">
        <v>995</v>
      </c>
    </row>
    <row r="3742" spans="1:4" s="17" customFormat="1">
      <c r="A3742" s="15" t="s">
        <v>227</v>
      </c>
      <c r="B3742" s="15" t="s">
        <v>415</v>
      </c>
      <c r="C3742" s="16" t="s">
        <v>6494</v>
      </c>
      <c r="D3742" s="21" t="s">
        <v>527</v>
      </c>
    </row>
    <row r="3743" spans="1:4" s="17" customFormat="1">
      <c r="A3743" s="15" t="s">
        <v>227</v>
      </c>
      <c r="B3743" s="15" t="s">
        <v>415</v>
      </c>
      <c r="C3743" s="16" t="s">
        <v>6495</v>
      </c>
      <c r="D3743" s="21" t="s">
        <v>1602</v>
      </c>
    </row>
    <row r="3744" spans="1:4" s="17" customFormat="1">
      <c r="A3744" s="15" t="s">
        <v>227</v>
      </c>
      <c r="B3744" s="15" t="s">
        <v>415</v>
      </c>
      <c r="C3744" s="16" t="s">
        <v>6496</v>
      </c>
      <c r="D3744" s="21" t="s">
        <v>6497</v>
      </c>
    </row>
    <row r="3745" spans="1:4" s="17" customFormat="1">
      <c r="A3745" s="15" t="s">
        <v>227</v>
      </c>
      <c r="B3745" s="15" t="s">
        <v>415</v>
      </c>
      <c r="C3745" s="16" t="s">
        <v>6498</v>
      </c>
      <c r="D3745" s="21" t="s">
        <v>6499</v>
      </c>
    </row>
    <row r="3746" spans="1:4" s="17" customFormat="1">
      <c r="A3746" s="15" t="s">
        <v>227</v>
      </c>
      <c r="B3746" s="15" t="s">
        <v>415</v>
      </c>
      <c r="C3746" s="16" t="s">
        <v>6498</v>
      </c>
      <c r="D3746" s="21" t="s">
        <v>6500</v>
      </c>
    </row>
    <row r="3747" spans="1:4" s="17" customFormat="1">
      <c r="A3747" s="15" t="s">
        <v>227</v>
      </c>
      <c r="B3747" s="15" t="s">
        <v>415</v>
      </c>
      <c r="C3747" s="16" t="s">
        <v>6498</v>
      </c>
      <c r="D3747" s="21" t="s">
        <v>6501</v>
      </c>
    </row>
    <row r="3748" spans="1:4" s="17" customFormat="1">
      <c r="A3748" s="15" t="s">
        <v>227</v>
      </c>
      <c r="B3748" s="15" t="s">
        <v>415</v>
      </c>
      <c r="C3748" s="16" t="s">
        <v>6502</v>
      </c>
      <c r="D3748" s="21" t="s">
        <v>6503</v>
      </c>
    </row>
    <row r="3749" spans="1:4" s="17" customFormat="1">
      <c r="A3749" s="15" t="s">
        <v>227</v>
      </c>
      <c r="B3749" s="15" t="s">
        <v>415</v>
      </c>
      <c r="C3749" s="16" t="s">
        <v>6504</v>
      </c>
      <c r="D3749" s="21" t="s">
        <v>6505</v>
      </c>
    </row>
    <row r="3750" spans="1:4" s="17" customFormat="1">
      <c r="A3750" s="15" t="s">
        <v>227</v>
      </c>
      <c r="B3750" s="15" t="s">
        <v>413</v>
      </c>
      <c r="C3750" s="16" t="s">
        <v>602</v>
      </c>
      <c r="D3750" s="21" t="s">
        <v>6506</v>
      </c>
    </row>
    <row r="3751" spans="1:4" s="17" customFormat="1">
      <c r="A3751" s="15" t="s">
        <v>227</v>
      </c>
      <c r="B3751" s="15" t="s">
        <v>413</v>
      </c>
      <c r="C3751" s="16" t="s">
        <v>602</v>
      </c>
      <c r="D3751" s="21" t="s">
        <v>6507</v>
      </c>
    </row>
    <row r="3752" spans="1:4" s="17" customFormat="1">
      <c r="A3752" s="15" t="s">
        <v>227</v>
      </c>
      <c r="B3752" s="15" t="s">
        <v>413</v>
      </c>
      <c r="C3752" s="16" t="s">
        <v>602</v>
      </c>
      <c r="D3752" s="21" t="s">
        <v>6508</v>
      </c>
    </row>
    <row r="3753" spans="1:4" s="17" customFormat="1">
      <c r="A3753" s="15" t="s">
        <v>227</v>
      </c>
      <c r="B3753" s="15" t="s">
        <v>413</v>
      </c>
      <c r="C3753" s="16" t="s">
        <v>602</v>
      </c>
      <c r="D3753" s="21" t="s">
        <v>6509</v>
      </c>
    </row>
    <row r="3754" spans="1:4" s="17" customFormat="1">
      <c r="A3754" s="15" t="s">
        <v>227</v>
      </c>
      <c r="B3754" s="15" t="s">
        <v>413</v>
      </c>
      <c r="C3754" s="16" t="s">
        <v>602</v>
      </c>
      <c r="D3754" s="21" t="s">
        <v>6510</v>
      </c>
    </row>
    <row r="3755" spans="1:4" s="17" customFormat="1">
      <c r="A3755" s="15" t="s">
        <v>227</v>
      </c>
      <c r="B3755" s="15" t="s">
        <v>413</v>
      </c>
      <c r="C3755" s="16" t="s">
        <v>6511</v>
      </c>
      <c r="D3755" s="21" t="s">
        <v>3155</v>
      </c>
    </row>
    <row r="3756" spans="1:4" s="17" customFormat="1">
      <c r="A3756" s="15" t="s">
        <v>227</v>
      </c>
      <c r="B3756" s="15" t="s">
        <v>413</v>
      </c>
      <c r="C3756" s="16" t="s">
        <v>6512</v>
      </c>
      <c r="D3756" s="21" t="s">
        <v>527</v>
      </c>
    </row>
    <row r="3757" spans="1:4" s="17" customFormat="1">
      <c r="A3757" s="15" t="s">
        <v>227</v>
      </c>
      <c r="B3757" s="15" t="s">
        <v>413</v>
      </c>
      <c r="C3757" s="16" t="s">
        <v>6513</v>
      </c>
      <c r="D3757" s="21" t="s">
        <v>2810</v>
      </c>
    </row>
    <row r="3758" spans="1:4" s="17" customFormat="1">
      <c r="A3758" s="15" t="s">
        <v>227</v>
      </c>
      <c r="B3758" s="15" t="s">
        <v>413</v>
      </c>
      <c r="C3758" s="16" t="s">
        <v>6514</v>
      </c>
      <c r="D3758" s="21" t="s">
        <v>419</v>
      </c>
    </row>
    <row r="3759" spans="1:4" s="17" customFormat="1">
      <c r="A3759" s="15" t="s">
        <v>227</v>
      </c>
      <c r="B3759" s="15" t="s">
        <v>413</v>
      </c>
      <c r="C3759" s="16" t="s">
        <v>6515</v>
      </c>
      <c r="D3759" s="21" t="s">
        <v>1181</v>
      </c>
    </row>
    <row r="3760" spans="1:4" s="17" customFormat="1">
      <c r="A3760" s="15" t="s">
        <v>227</v>
      </c>
      <c r="B3760" s="15" t="s">
        <v>413</v>
      </c>
      <c r="C3760" s="16" t="s">
        <v>6516</v>
      </c>
      <c r="D3760" s="21" t="s">
        <v>5993</v>
      </c>
    </row>
    <row r="3761" spans="1:4" s="17" customFormat="1">
      <c r="A3761" s="15" t="s">
        <v>227</v>
      </c>
      <c r="B3761" s="15" t="s">
        <v>413</v>
      </c>
      <c r="C3761" s="16" t="s">
        <v>6517</v>
      </c>
      <c r="D3761" s="21" t="s">
        <v>6518</v>
      </c>
    </row>
    <row r="3762" spans="1:4" s="17" customFormat="1">
      <c r="A3762" s="15" t="s">
        <v>227</v>
      </c>
      <c r="B3762" s="15" t="s">
        <v>413</v>
      </c>
      <c r="C3762" s="16" t="s">
        <v>6519</v>
      </c>
      <c r="D3762" s="21" t="s">
        <v>6520</v>
      </c>
    </row>
    <row r="3763" spans="1:4" s="17" customFormat="1">
      <c r="A3763" s="15" t="s">
        <v>227</v>
      </c>
      <c r="B3763" s="15" t="s">
        <v>413</v>
      </c>
      <c r="C3763" s="16" t="s">
        <v>6521</v>
      </c>
      <c r="D3763" s="21" t="s">
        <v>285</v>
      </c>
    </row>
    <row r="3764" spans="1:4" s="17" customFormat="1">
      <c r="A3764" s="15" t="s">
        <v>227</v>
      </c>
      <c r="B3764" s="15" t="s">
        <v>413</v>
      </c>
      <c r="C3764" s="16" t="s">
        <v>6522</v>
      </c>
      <c r="D3764" s="21" t="s">
        <v>82</v>
      </c>
    </row>
    <row r="3765" spans="1:4" s="17" customFormat="1">
      <c r="A3765" s="15" t="s">
        <v>227</v>
      </c>
      <c r="B3765" s="15" t="s">
        <v>413</v>
      </c>
      <c r="C3765" s="16" t="s">
        <v>6523</v>
      </c>
      <c r="D3765" s="21" t="s">
        <v>6524</v>
      </c>
    </row>
    <row r="3766" spans="1:4" s="17" customFormat="1">
      <c r="A3766" s="15" t="s">
        <v>227</v>
      </c>
      <c r="B3766" s="15" t="s">
        <v>413</v>
      </c>
      <c r="C3766" s="16" t="s">
        <v>6525</v>
      </c>
      <c r="D3766" s="21" t="s">
        <v>6526</v>
      </c>
    </row>
    <row r="3767" spans="1:4" s="17" customFormat="1">
      <c r="A3767" s="15" t="s">
        <v>227</v>
      </c>
      <c r="B3767" s="15" t="s">
        <v>413</v>
      </c>
      <c r="C3767" s="16" t="s">
        <v>6527</v>
      </c>
      <c r="D3767" s="21" t="s">
        <v>6528</v>
      </c>
    </row>
    <row r="3768" spans="1:4" s="17" customFormat="1">
      <c r="A3768" s="15" t="s">
        <v>227</v>
      </c>
      <c r="B3768" s="15" t="s">
        <v>413</v>
      </c>
      <c r="C3768" s="16" t="s">
        <v>6527</v>
      </c>
      <c r="D3768" s="21" t="s">
        <v>6529</v>
      </c>
    </row>
    <row r="3769" spans="1:4" s="17" customFormat="1">
      <c r="A3769" s="15" t="s">
        <v>227</v>
      </c>
      <c r="B3769" s="15" t="s">
        <v>413</v>
      </c>
      <c r="C3769" s="16" t="s">
        <v>6530</v>
      </c>
      <c r="D3769" s="21" t="s">
        <v>6531</v>
      </c>
    </row>
    <row r="3770" spans="1:4" s="17" customFormat="1">
      <c r="A3770" s="15" t="s">
        <v>227</v>
      </c>
      <c r="B3770" s="15" t="s">
        <v>413</v>
      </c>
      <c r="C3770" s="16" t="s">
        <v>6532</v>
      </c>
      <c r="D3770" s="21" t="s">
        <v>6533</v>
      </c>
    </row>
    <row r="3771" spans="1:4" s="17" customFormat="1">
      <c r="A3771" s="15" t="s">
        <v>227</v>
      </c>
      <c r="B3771" s="15" t="s">
        <v>413</v>
      </c>
      <c r="C3771" s="16" t="s">
        <v>6534</v>
      </c>
      <c r="D3771" s="21" t="s">
        <v>6535</v>
      </c>
    </row>
    <row r="3772" spans="1:4" s="17" customFormat="1" ht="24">
      <c r="A3772" s="15" t="s">
        <v>227</v>
      </c>
      <c r="B3772" s="15" t="s">
        <v>530</v>
      </c>
      <c r="C3772" s="16" t="s">
        <v>602</v>
      </c>
      <c r="D3772" s="21" t="s">
        <v>6536</v>
      </c>
    </row>
    <row r="3773" spans="1:4" s="17" customFormat="1">
      <c r="A3773" s="15" t="s">
        <v>227</v>
      </c>
      <c r="B3773" s="15" t="s">
        <v>530</v>
      </c>
      <c r="C3773" s="16" t="s">
        <v>6537</v>
      </c>
      <c r="D3773" s="21" t="s">
        <v>4292</v>
      </c>
    </row>
    <row r="3774" spans="1:4" s="17" customFormat="1">
      <c r="A3774" s="15" t="s">
        <v>227</v>
      </c>
      <c r="B3774" s="15" t="s">
        <v>530</v>
      </c>
      <c r="C3774" s="16" t="s">
        <v>6538</v>
      </c>
      <c r="D3774" s="21" t="s">
        <v>6539</v>
      </c>
    </row>
    <row r="3775" spans="1:4" s="17" customFormat="1">
      <c r="A3775" s="15" t="s">
        <v>227</v>
      </c>
      <c r="B3775" s="15" t="s">
        <v>530</v>
      </c>
      <c r="C3775" s="16" t="s">
        <v>6540</v>
      </c>
      <c r="D3775" s="21" t="s">
        <v>6541</v>
      </c>
    </row>
    <row r="3776" spans="1:4" s="17" customFormat="1">
      <c r="A3776" s="15" t="s">
        <v>227</v>
      </c>
      <c r="B3776" s="15" t="s">
        <v>530</v>
      </c>
      <c r="C3776" s="16" t="s">
        <v>6542</v>
      </c>
      <c r="D3776" s="21" t="s">
        <v>120</v>
      </c>
    </row>
    <row r="3777" spans="1:4" s="17" customFormat="1">
      <c r="A3777" s="15" t="s">
        <v>227</v>
      </c>
      <c r="B3777" s="15" t="s">
        <v>530</v>
      </c>
      <c r="C3777" s="16" t="s">
        <v>6543</v>
      </c>
      <c r="D3777" s="21" t="s">
        <v>6544</v>
      </c>
    </row>
    <row r="3778" spans="1:4" s="17" customFormat="1">
      <c r="A3778" s="15" t="s">
        <v>227</v>
      </c>
      <c r="B3778" s="15" t="s">
        <v>530</v>
      </c>
      <c r="C3778" s="16" t="s">
        <v>6545</v>
      </c>
      <c r="D3778" s="21" t="s">
        <v>6546</v>
      </c>
    </row>
    <row r="3779" spans="1:4" s="17" customFormat="1">
      <c r="A3779" s="15" t="s">
        <v>227</v>
      </c>
      <c r="B3779" s="15" t="s">
        <v>530</v>
      </c>
      <c r="C3779" s="16" t="s">
        <v>6547</v>
      </c>
      <c r="D3779" s="21" t="s">
        <v>52</v>
      </c>
    </row>
    <row r="3780" spans="1:4" s="17" customFormat="1">
      <c r="A3780" s="15" t="s">
        <v>227</v>
      </c>
      <c r="B3780" s="15" t="s">
        <v>530</v>
      </c>
      <c r="C3780" s="16" t="s">
        <v>6548</v>
      </c>
      <c r="D3780" s="21" t="s">
        <v>6549</v>
      </c>
    </row>
    <row r="3781" spans="1:4" s="17" customFormat="1">
      <c r="A3781" s="15" t="s">
        <v>227</v>
      </c>
      <c r="B3781" s="15" t="s">
        <v>530</v>
      </c>
      <c r="C3781" s="16" t="s">
        <v>6550</v>
      </c>
      <c r="D3781" s="21" t="s">
        <v>6551</v>
      </c>
    </row>
    <row r="3782" spans="1:4" s="17" customFormat="1">
      <c r="A3782" s="15" t="s">
        <v>227</v>
      </c>
      <c r="B3782" s="15" t="s">
        <v>530</v>
      </c>
      <c r="C3782" s="16" t="s">
        <v>6552</v>
      </c>
      <c r="D3782" s="21" t="s">
        <v>6553</v>
      </c>
    </row>
    <row r="3783" spans="1:4" s="17" customFormat="1">
      <c r="A3783" s="15" t="s">
        <v>227</v>
      </c>
      <c r="B3783" s="15" t="s">
        <v>530</v>
      </c>
      <c r="C3783" s="16" t="s">
        <v>6554</v>
      </c>
      <c r="D3783" s="21" t="s">
        <v>1344</v>
      </c>
    </row>
    <row r="3784" spans="1:4" s="17" customFormat="1">
      <c r="A3784" s="15" t="s">
        <v>227</v>
      </c>
      <c r="B3784" s="15" t="s">
        <v>530</v>
      </c>
      <c r="C3784" s="16" t="s">
        <v>6555</v>
      </c>
      <c r="D3784" s="21" t="s">
        <v>6556</v>
      </c>
    </row>
    <row r="3785" spans="1:4" s="17" customFormat="1">
      <c r="A3785" s="15" t="s">
        <v>227</v>
      </c>
      <c r="B3785" s="15" t="s">
        <v>530</v>
      </c>
      <c r="C3785" s="16" t="s">
        <v>6557</v>
      </c>
      <c r="D3785" s="21" t="s">
        <v>6558</v>
      </c>
    </row>
    <row r="3786" spans="1:4" s="17" customFormat="1">
      <c r="A3786" s="15" t="s">
        <v>227</v>
      </c>
      <c r="B3786" s="15" t="s">
        <v>530</v>
      </c>
      <c r="C3786" s="16" t="s">
        <v>6559</v>
      </c>
      <c r="D3786" s="21" t="s">
        <v>6560</v>
      </c>
    </row>
    <row r="3787" spans="1:4" s="17" customFormat="1">
      <c r="A3787" s="15" t="s">
        <v>227</v>
      </c>
      <c r="B3787" s="15" t="s">
        <v>530</v>
      </c>
      <c r="C3787" s="16" t="s">
        <v>6561</v>
      </c>
      <c r="D3787" s="21" t="s">
        <v>1386</v>
      </c>
    </row>
    <row r="3788" spans="1:4" s="17" customFormat="1">
      <c r="A3788" s="15" t="s">
        <v>227</v>
      </c>
      <c r="B3788" s="15" t="s">
        <v>530</v>
      </c>
      <c r="C3788" s="16" t="s">
        <v>6562</v>
      </c>
      <c r="D3788" s="21" t="s">
        <v>6563</v>
      </c>
    </row>
    <row r="3789" spans="1:4" s="17" customFormat="1">
      <c r="A3789" s="15" t="s">
        <v>227</v>
      </c>
      <c r="B3789" s="15" t="s">
        <v>530</v>
      </c>
      <c r="C3789" s="16" t="s">
        <v>6564</v>
      </c>
      <c r="D3789" s="21" t="s">
        <v>6565</v>
      </c>
    </row>
    <row r="3790" spans="1:4" s="17" customFormat="1">
      <c r="A3790" s="15" t="s">
        <v>227</v>
      </c>
      <c r="B3790" s="15" t="s">
        <v>530</v>
      </c>
      <c r="C3790" s="16" t="s">
        <v>6566</v>
      </c>
      <c r="D3790" s="21" t="s">
        <v>387</v>
      </c>
    </row>
    <row r="3791" spans="1:4" s="17" customFormat="1">
      <c r="A3791" s="15" t="s">
        <v>227</v>
      </c>
      <c r="B3791" s="15" t="s">
        <v>530</v>
      </c>
      <c r="C3791" s="16" t="s">
        <v>6567</v>
      </c>
      <c r="D3791" s="21" t="s">
        <v>2848</v>
      </c>
    </row>
    <row r="3792" spans="1:4" s="17" customFormat="1">
      <c r="A3792" s="15" t="s">
        <v>227</v>
      </c>
      <c r="B3792" s="15" t="s">
        <v>530</v>
      </c>
      <c r="C3792" s="16" t="s">
        <v>6568</v>
      </c>
      <c r="D3792" s="21" t="s">
        <v>6569</v>
      </c>
    </row>
    <row r="3793" spans="1:4" s="17" customFormat="1">
      <c r="A3793" s="15" t="s">
        <v>227</v>
      </c>
      <c r="B3793" s="15" t="s">
        <v>530</v>
      </c>
      <c r="C3793" s="16" t="s">
        <v>6570</v>
      </c>
      <c r="D3793" s="21" t="s">
        <v>295</v>
      </c>
    </row>
    <row r="3794" spans="1:4" s="17" customFormat="1">
      <c r="A3794" s="15" t="s">
        <v>227</v>
      </c>
      <c r="B3794" s="15" t="s">
        <v>530</v>
      </c>
      <c r="C3794" s="16" t="s">
        <v>6571</v>
      </c>
      <c r="D3794" s="21" t="s">
        <v>942</v>
      </c>
    </row>
    <row r="3795" spans="1:4" s="17" customFormat="1">
      <c r="A3795" s="15" t="s">
        <v>227</v>
      </c>
      <c r="B3795" s="15" t="s">
        <v>530</v>
      </c>
      <c r="C3795" s="16" t="s">
        <v>6572</v>
      </c>
      <c r="D3795" s="21" t="s">
        <v>1090</v>
      </c>
    </row>
    <row r="3796" spans="1:4" s="17" customFormat="1">
      <c r="A3796" s="15" t="s">
        <v>227</v>
      </c>
      <c r="B3796" s="15" t="s">
        <v>530</v>
      </c>
      <c r="C3796" s="16" t="s">
        <v>6573</v>
      </c>
      <c r="D3796" s="21" t="s">
        <v>6574</v>
      </c>
    </row>
    <row r="3797" spans="1:4" s="17" customFormat="1">
      <c r="A3797" s="15" t="s">
        <v>227</v>
      </c>
      <c r="B3797" s="15" t="s">
        <v>530</v>
      </c>
      <c r="C3797" s="16" t="s">
        <v>6575</v>
      </c>
      <c r="D3797" s="21" t="s">
        <v>544</v>
      </c>
    </row>
    <row r="3798" spans="1:4" s="17" customFormat="1">
      <c r="A3798" s="15" t="s">
        <v>227</v>
      </c>
      <c r="B3798" s="15" t="s">
        <v>530</v>
      </c>
      <c r="C3798" s="16" t="s">
        <v>6576</v>
      </c>
      <c r="D3798" s="21" t="s">
        <v>6577</v>
      </c>
    </row>
    <row r="3799" spans="1:4" s="17" customFormat="1">
      <c r="A3799" s="15" t="s">
        <v>227</v>
      </c>
      <c r="B3799" s="15" t="s">
        <v>530</v>
      </c>
      <c r="C3799" s="16" t="s">
        <v>6578</v>
      </c>
      <c r="D3799" s="21" t="s">
        <v>6579</v>
      </c>
    </row>
    <row r="3800" spans="1:4" s="17" customFormat="1">
      <c r="A3800" s="15" t="s">
        <v>227</v>
      </c>
      <c r="B3800" s="15" t="s">
        <v>530</v>
      </c>
      <c r="C3800" s="16" t="s">
        <v>6580</v>
      </c>
      <c r="D3800" s="21" t="s">
        <v>6581</v>
      </c>
    </row>
    <row r="3801" spans="1:4" s="17" customFormat="1">
      <c r="A3801" s="15" t="s">
        <v>227</v>
      </c>
      <c r="B3801" s="15" t="s">
        <v>530</v>
      </c>
      <c r="C3801" s="16" t="s">
        <v>6582</v>
      </c>
      <c r="D3801" s="21" t="s">
        <v>6583</v>
      </c>
    </row>
    <row r="3802" spans="1:4" s="17" customFormat="1">
      <c r="A3802" s="15" t="s">
        <v>227</v>
      </c>
      <c r="B3802" s="15" t="s">
        <v>530</v>
      </c>
      <c r="C3802" s="16" t="s">
        <v>6584</v>
      </c>
      <c r="D3802" s="21" t="s">
        <v>6585</v>
      </c>
    </row>
    <row r="3803" spans="1:4" s="17" customFormat="1">
      <c r="A3803" s="15" t="s">
        <v>227</v>
      </c>
      <c r="B3803" s="15" t="s">
        <v>530</v>
      </c>
      <c r="C3803" s="16" t="s">
        <v>6586</v>
      </c>
      <c r="D3803" s="21" t="s">
        <v>6587</v>
      </c>
    </row>
    <row r="3804" spans="1:4" s="17" customFormat="1">
      <c r="A3804" s="15" t="s">
        <v>227</v>
      </c>
      <c r="B3804" s="15" t="s">
        <v>530</v>
      </c>
      <c r="C3804" s="16" t="s">
        <v>6588</v>
      </c>
      <c r="D3804" s="21" t="s">
        <v>6589</v>
      </c>
    </row>
    <row r="3805" spans="1:4" s="17" customFormat="1">
      <c r="A3805" s="15" t="s">
        <v>227</v>
      </c>
      <c r="B3805" s="15" t="s">
        <v>489</v>
      </c>
      <c r="C3805" s="16" t="s">
        <v>602</v>
      </c>
      <c r="D3805" s="21" t="s">
        <v>6590</v>
      </c>
    </row>
    <row r="3806" spans="1:4" s="17" customFormat="1">
      <c r="A3806" s="15" t="s">
        <v>227</v>
      </c>
      <c r="B3806" s="15" t="s">
        <v>489</v>
      </c>
      <c r="C3806" s="16" t="s">
        <v>6591</v>
      </c>
      <c r="D3806" s="21" t="s">
        <v>936</v>
      </c>
    </row>
    <row r="3807" spans="1:4" s="17" customFormat="1">
      <c r="A3807" s="15" t="s">
        <v>227</v>
      </c>
      <c r="B3807" s="15" t="s">
        <v>489</v>
      </c>
      <c r="C3807" s="16" t="s">
        <v>6592</v>
      </c>
      <c r="D3807" s="21" t="s">
        <v>6593</v>
      </c>
    </row>
    <row r="3808" spans="1:4" s="17" customFormat="1">
      <c r="A3808" s="15" t="s">
        <v>227</v>
      </c>
      <c r="B3808" s="15" t="s">
        <v>489</v>
      </c>
      <c r="C3808" s="16" t="s">
        <v>6594</v>
      </c>
      <c r="D3808" s="21" t="s">
        <v>190</v>
      </c>
    </row>
    <row r="3809" spans="1:4" s="17" customFormat="1">
      <c r="A3809" s="15" t="s">
        <v>227</v>
      </c>
      <c r="B3809" s="15" t="s">
        <v>489</v>
      </c>
      <c r="C3809" s="16" t="s">
        <v>6595</v>
      </c>
      <c r="D3809" s="21" t="s">
        <v>1347</v>
      </c>
    </row>
    <row r="3810" spans="1:4" s="17" customFormat="1">
      <c r="A3810" s="15" t="s">
        <v>227</v>
      </c>
      <c r="B3810" s="15" t="s">
        <v>489</v>
      </c>
      <c r="C3810" s="16" t="s">
        <v>6596</v>
      </c>
      <c r="D3810" s="21" t="s">
        <v>6597</v>
      </c>
    </row>
    <row r="3811" spans="1:4" s="17" customFormat="1">
      <c r="A3811" s="15" t="s">
        <v>227</v>
      </c>
      <c r="B3811" s="15" t="s">
        <v>489</v>
      </c>
      <c r="C3811" s="16" t="s">
        <v>6598</v>
      </c>
      <c r="D3811" s="21" t="s">
        <v>1339</v>
      </c>
    </row>
    <row r="3812" spans="1:4" s="17" customFormat="1">
      <c r="A3812" s="15" t="s">
        <v>227</v>
      </c>
      <c r="B3812" s="15" t="s">
        <v>489</v>
      </c>
      <c r="C3812" s="16" t="s">
        <v>6599</v>
      </c>
      <c r="D3812" s="21" t="s">
        <v>6600</v>
      </c>
    </row>
    <row r="3813" spans="1:4" s="17" customFormat="1">
      <c r="A3813" s="15" t="s">
        <v>227</v>
      </c>
      <c r="B3813" s="15" t="s">
        <v>489</v>
      </c>
      <c r="C3813" s="16" t="s">
        <v>6601</v>
      </c>
      <c r="D3813" s="21" t="s">
        <v>1979</v>
      </c>
    </row>
    <row r="3814" spans="1:4" s="17" customFormat="1">
      <c r="A3814" s="15" t="s">
        <v>227</v>
      </c>
      <c r="B3814" s="15" t="s">
        <v>489</v>
      </c>
      <c r="C3814" s="16" t="s">
        <v>6602</v>
      </c>
      <c r="D3814" s="21" t="s">
        <v>6603</v>
      </c>
    </row>
    <row r="3815" spans="1:4" s="17" customFormat="1">
      <c r="A3815" s="15" t="s">
        <v>227</v>
      </c>
      <c r="B3815" s="15" t="s">
        <v>489</v>
      </c>
      <c r="C3815" s="16" t="s">
        <v>6604</v>
      </c>
      <c r="D3815" s="21" t="s">
        <v>6605</v>
      </c>
    </row>
    <row r="3816" spans="1:4" s="17" customFormat="1">
      <c r="A3816" s="15" t="s">
        <v>227</v>
      </c>
      <c r="B3816" s="15" t="s">
        <v>489</v>
      </c>
      <c r="C3816" s="16" t="s">
        <v>6606</v>
      </c>
      <c r="D3816" s="21" t="s">
        <v>3270</v>
      </c>
    </row>
    <row r="3817" spans="1:4" s="17" customFormat="1">
      <c r="A3817" s="15" t="s">
        <v>227</v>
      </c>
      <c r="B3817" s="15" t="s">
        <v>489</v>
      </c>
      <c r="C3817" s="16" t="s">
        <v>6607</v>
      </c>
      <c r="D3817" s="21" t="s">
        <v>6608</v>
      </c>
    </row>
    <row r="3818" spans="1:4" s="17" customFormat="1">
      <c r="A3818" s="15" t="s">
        <v>227</v>
      </c>
      <c r="B3818" s="15" t="s">
        <v>489</v>
      </c>
      <c r="C3818" s="16" t="s">
        <v>6609</v>
      </c>
      <c r="D3818" s="21" t="s">
        <v>5928</v>
      </c>
    </row>
    <row r="3819" spans="1:4" s="17" customFormat="1">
      <c r="A3819" s="15" t="s">
        <v>227</v>
      </c>
      <c r="B3819" s="15" t="s">
        <v>489</v>
      </c>
      <c r="C3819" s="16" t="s">
        <v>6610</v>
      </c>
      <c r="D3819" s="21" t="s">
        <v>6611</v>
      </c>
    </row>
    <row r="3820" spans="1:4" s="17" customFormat="1">
      <c r="A3820" s="15" t="s">
        <v>227</v>
      </c>
      <c r="B3820" s="15" t="s">
        <v>489</v>
      </c>
      <c r="C3820" s="16" t="s">
        <v>6612</v>
      </c>
      <c r="D3820" s="21" t="s">
        <v>6613</v>
      </c>
    </row>
    <row r="3821" spans="1:4" s="17" customFormat="1">
      <c r="A3821" s="15" t="s">
        <v>227</v>
      </c>
      <c r="B3821" s="15" t="s">
        <v>489</v>
      </c>
      <c r="C3821" s="16" t="s">
        <v>6614</v>
      </c>
      <c r="D3821" s="21" t="s">
        <v>215</v>
      </c>
    </row>
    <row r="3822" spans="1:4" s="17" customFormat="1">
      <c r="A3822" s="15" t="s">
        <v>227</v>
      </c>
      <c r="B3822" s="15" t="s">
        <v>489</v>
      </c>
      <c r="C3822" s="16" t="s">
        <v>6615</v>
      </c>
      <c r="D3822" s="21" t="s">
        <v>6616</v>
      </c>
    </row>
    <row r="3823" spans="1:4" s="17" customFormat="1">
      <c r="A3823" s="15" t="s">
        <v>227</v>
      </c>
      <c r="B3823" s="15" t="s">
        <v>489</v>
      </c>
      <c r="C3823" s="16" t="s">
        <v>6617</v>
      </c>
      <c r="D3823" s="21" t="s">
        <v>6618</v>
      </c>
    </row>
    <row r="3824" spans="1:4" s="17" customFormat="1">
      <c r="A3824" s="15" t="s">
        <v>227</v>
      </c>
      <c r="B3824" s="15" t="s">
        <v>489</v>
      </c>
      <c r="C3824" s="16" t="s">
        <v>6619</v>
      </c>
      <c r="D3824" s="21" t="s">
        <v>6620</v>
      </c>
    </row>
    <row r="3825" spans="1:4" s="17" customFormat="1">
      <c r="A3825" s="15" t="s">
        <v>227</v>
      </c>
      <c r="B3825" s="15" t="s">
        <v>489</v>
      </c>
      <c r="C3825" s="16" t="s">
        <v>6621</v>
      </c>
      <c r="D3825" s="21" t="s">
        <v>6622</v>
      </c>
    </row>
    <row r="3826" spans="1:4" s="17" customFormat="1">
      <c r="A3826" s="15" t="s">
        <v>227</v>
      </c>
      <c r="B3826" s="15" t="s">
        <v>489</v>
      </c>
      <c r="C3826" s="16" t="s">
        <v>6623</v>
      </c>
      <c r="D3826" s="21" t="s">
        <v>2008</v>
      </c>
    </row>
    <row r="3827" spans="1:4" s="17" customFormat="1">
      <c r="A3827" s="15" t="s">
        <v>227</v>
      </c>
      <c r="B3827" s="15" t="s">
        <v>489</v>
      </c>
      <c r="C3827" s="16" t="s">
        <v>6624</v>
      </c>
      <c r="D3827" s="21" t="s">
        <v>6625</v>
      </c>
    </row>
    <row r="3828" spans="1:4" s="17" customFormat="1">
      <c r="A3828" s="15" t="s">
        <v>227</v>
      </c>
      <c r="B3828" s="15" t="s">
        <v>489</v>
      </c>
      <c r="C3828" s="16" t="s">
        <v>6626</v>
      </c>
      <c r="D3828" s="21" t="s">
        <v>1393</v>
      </c>
    </row>
    <row r="3829" spans="1:4" s="17" customFormat="1">
      <c r="A3829" s="15" t="s">
        <v>227</v>
      </c>
      <c r="B3829" s="15" t="s">
        <v>489</v>
      </c>
      <c r="C3829" s="16" t="s">
        <v>6627</v>
      </c>
      <c r="D3829" s="21" t="s">
        <v>6628</v>
      </c>
    </row>
    <row r="3830" spans="1:4" s="17" customFormat="1">
      <c r="A3830" s="15" t="s">
        <v>227</v>
      </c>
      <c r="B3830" s="15" t="s">
        <v>489</v>
      </c>
      <c r="C3830" s="16" t="s">
        <v>6629</v>
      </c>
      <c r="D3830" s="21" t="s">
        <v>6630</v>
      </c>
    </row>
    <row r="3831" spans="1:4" s="17" customFormat="1">
      <c r="A3831" s="15" t="s">
        <v>227</v>
      </c>
      <c r="B3831" s="15" t="s">
        <v>489</v>
      </c>
      <c r="C3831" s="16" t="s">
        <v>6631</v>
      </c>
      <c r="D3831" s="21" t="s">
        <v>4994</v>
      </c>
    </row>
    <row r="3832" spans="1:4" s="17" customFormat="1">
      <c r="A3832" s="15" t="s">
        <v>227</v>
      </c>
      <c r="B3832" s="15" t="s">
        <v>489</v>
      </c>
      <c r="C3832" s="16" t="s">
        <v>6632</v>
      </c>
      <c r="D3832" s="21" t="s">
        <v>6633</v>
      </c>
    </row>
    <row r="3833" spans="1:4" s="17" customFormat="1">
      <c r="A3833" s="15" t="s">
        <v>227</v>
      </c>
      <c r="B3833" s="15" t="s">
        <v>489</v>
      </c>
      <c r="C3833" s="16" t="s">
        <v>6634</v>
      </c>
      <c r="D3833" s="21" t="s">
        <v>6635</v>
      </c>
    </row>
    <row r="3834" spans="1:4" s="17" customFormat="1">
      <c r="A3834" s="15" t="s">
        <v>227</v>
      </c>
      <c r="B3834" s="15" t="s">
        <v>489</v>
      </c>
      <c r="C3834" s="16" t="s">
        <v>6636</v>
      </c>
      <c r="D3834" s="21" t="s">
        <v>6637</v>
      </c>
    </row>
    <row r="3835" spans="1:4" s="17" customFormat="1">
      <c r="A3835" s="15" t="s">
        <v>227</v>
      </c>
      <c r="B3835" s="15" t="s">
        <v>489</v>
      </c>
      <c r="C3835" s="16" t="s">
        <v>6638</v>
      </c>
      <c r="D3835" s="21" t="s">
        <v>6639</v>
      </c>
    </row>
    <row r="3836" spans="1:4" s="17" customFormat="1">
      <c r="A3836" s="15" t="s">
        <v>227</v>
      </c>
      <c r="B3836" s="15" t="s">
        <v>489</v>
      </c>
      <c r="C3836" s="16" t="s">
        <v>6640</v>
      </c>
      <c r="D3836" s="21" t="s">
        <v>6641</v>
      </c>
    </row>
    <row r="3837" spans="1:4" s="17" customFormat="1">
      <c r="A3837" s="15" t="s">
        <v>227</v>
      </c>
      <c r="B3837" s="15" t="s">
        <v>493</v>
      </c>
      <c r="C3837" s="16" t="s">
        <v>602</v>
      </c>
      <c r="D3837" s="21" t="s">
        <v>6642</v>
      </c>
    </row>
    <row r="3838" spans="1:4" s="17" customFormat="1">
      <c r="A3838" s="15" t="s">
        <v>227</v>
      </c>
      <c r="B3838" s="15" t="s">
        <v>493</v>
      </c>
      <c r="C3838" s="16" t="s">
        <v>602</v>
      </c>
      <c r="D3838" s="21" t="s">
        <v>6643</v>
      </c>
    </row>
    <row r="3839" spans="1:4" s="17" customFormat="1">
      <c r="A3839" s="15" t="s">
        <v>227</v>
      </c>
      <c r="B3839" s="15" t="s">
        <v>493</v>
      </c>
      <c r="C3839" s="16" t="s">
        <v>602</v>
      </c>
      <c r="D3839" s="21" t="s">
        <v>6644</v>
      </c>
    </row>
    <row r="3840" spans="1:4" s="17" customFormat="1">
      <c r="A3840" s="15" t="s">
        <v>227</v>
      </c>
      <c r="B3840" s="15" t="s">
        <v>493</v>
      </c>
      <c r="C3840" s="16" t="s">
        <v>602</v>
      </c>
      <c r="D3840" s="21" t="s">
        <v>6645</v>
      </c>
    </row>
    <row r="3841" spans="1:4" s="17" customFormat="1">
      <c r="A3841" s="15" t="s">
        <v>227</v>
      </c>
      <c r="B3841" s="15" t="s">
        <v>493</v>
      </c>
      <c r="C3841" s="16" t="s">
        <v>6646</v>
      </c>
      <c r="D3841" s="21" t="s">
        <v>3309</v>
      </c>
    </row>
    <row r="3842" spans="1:4" s="17" customFormat="1">
      <c r="A3842" s="15" t="s">
        <v>227</v>
      </c>
      <c r="B3842" s="15" t="s">
        <v>493</v>
      </c>
      <c r="C3842" s="16" t="s">
        <v>6647</v>
      </c>
      <c r="D3842" s="21" t="s">
        <v>6648</v>
      </c>
    </row>
    <row r="3843" spans="1:4" s="17" customFormat="1">
      <c r="A3843" s="15" t="s">
        <v>227</v>
      </c>
      <c r="B3843" s="15" t="s">
        <v>493</v>
      </c>
      <c r="C3843" s="16" t="s">
        <v>6649</v>
      </c>
      <c r="D3843" s="21" t="s">
        <v>6650</v>
      </c>
    </row>
    <row r="3844" spans="1:4" s="17" customFormat="1">
      <c r="A3844" s="15" t="s">
        <v>227</v>
      </c>
      <c r="B3844" s="15" t="s">
        <v>493</v>
      </c>
      <c r="C3844" s="16" t="s">
        <v>6651</v>
      </c>
      <c r="D3844" s="21" t="s">
        <v>6652</v>
      </c>
    </row>
    <row r="3845" spans="1:4" s="17" customFormat="1">
      <c r="A3845" s="15" t="s">
        <v>227</v>
      </c>
      <c r="B3845" s="15" t="s">
        <v>493</v>
      </c>
      <c r="C3845" s="16" t="s">
        <v>6653</v>
      </c>
      <c r="D3845" s="21" t="s">
        <v>6654</v>
      </c>
    </row>
    <row r="3846" spans="1:4" s="17" customFormat="1">
      <c r="A3846" s="15" t="s">
        <v>227</v>
      </c>
      <c r="B3846" s="15" t="s">
        <v>493</v>
      </c>
      <c r="C3846" s="16" t="s">
        <v>6655</v>
      </c>
      <c r="D3846" s="21" t="s">
        <v>190</v>
      </c>
    </row>
    <row r="3847" spans="1:4" s="17" customFormat="1">
      <c r="A3847" s="15" t="s">
        <v>227</v>
      </c>
      <c r="B3847" s="15" t="s">
        <v>493</v>
      </c>
      <c r="C3847" s="16" t="s">
        <v>6656</v>
      </c>
      <c r="D3847" s="21" t="s">
        <v>1339</v>
      </c>
    </row>
    <row r="3848" spans="1:4" s="17" customFormat="1">
      <c r="A3848" s="15" t="s">
        <v>227</v>
      </c>
      <c r="B3848" s="15" t="s">
        <v>493</v>
      </c>
      <c r="C3848" s="16" t="s">
        <v>6657</v>
      </c>
      <c r="D3848" s="21" t="s">
        <v>6658</v>
      </c>
    </row>
    <row r="3849" spans="1:4" s="17" customFormat="1">
      <c r="A3849" s="15" t="s">
        <v>227</v>
      </c>
      <c r="B3849" s="15" t="s">
        <v>493</v>
      </c>
      <c r="C3849" s="16" t="s">
        <v>6659</v>
      </c>
      <c r="D3849" s="21" t="s">
        <v>3146</v>
      </c>
    </row>
    <row r="3850" spans="1:4" s="17" customFormat="1">
      <c r="A3850" s="15" t="s">
        <v>227</v>
      </c>
      <c r="B3850" s="15" t="s">
        <v>493</v>
      </c>
      <c r="C3850" s="16" t="s">
        <v>6660</v>
      </c>
      <c r="D3850" s="21" t="s">
        <v>6661</v>
      </c>
    </row>
    <row r="3851" spans="1:4" s="17" customFormat="1">
      <c r="A3851" s="15" t="s">
        <v>227</v>
      </c>
      <c r="B3851" s="15" t="s">
        <v>493</v>
      </c>
      <c r="C3851" s="16" t="s">
        <v>6662</v>
      </c>
      <c r="D3851" s="21" t="s">
        <v>6663</v>
      </c>
    </row>
    <row r="3852" spans="1:4" s="17" customFormat="1">
      <c r="A3852" s="15" t="s">
        <v>227</v>
      </c>
      <c r="B3852" s="15" t="s">
        <v>493</v>
      </c>
      <c r="C3852" s="16" t="s">
        <v>6664</v>
      </c>
      <c r="D3852" s="21" t="s">
        <v>79</v>
      </c>
    </row>
    <row r="3853" spans="1:4" s="17" customFormat="1">
      <c r="A3853" s="15" t="s">
        <v>227</v>
      </c>
      <c r="B3853" s="15" t="s">
        <v>493</v>
      </c>
      <c r="C3853" s="16" t="s">
        <v>6665</v>
      </c>
      <c r="D3853" s="21" t="s">
        <v>1824</v>
      </c>
    </row>
    <row r="3854" spans="1:4" s="17" customFormat="1">
      <c r="A3854" s="15" t="s">
        <v>227</v>
      </c>
      <c r="B3854" s="15" t="s">
        <v>493</v>
      </c>
      <c r="C3854" s="16" t="s">
        <v>6666</v>
      </c>
      <c r="D3854" s="21" t="s">
        <v>6667</v>
      </c>
    </row>
    <row r="3855" spans="1:4" s="17" customFormat="1">
      <c r="A3855" s="15" t="s">
        <v>227</v>
      </c>
      <c r="B3855" s="15" t="s">
        <v>493</v>
      </c>
      <c r="C3855" s="16" t="s">
        <v>6668</v>
      </c>
      <c r="D3855" s="21" t="s">
        <v>6669</v>
      </c>
    </row>
    <row r="3856" spans="1:4" s="17" customFormat="1">
      <c r="A3856" s="15" t="s">
        <v>227</v>
      </c>
      <c r="B3856" s="15" t="s">
        <v>493</v>
      </c>
      <c r="C3856" s="16" t="s">
        <v>6670</v>
      </c>
      <c r="D3856" s="21" t="s">
        <v>400</v>
      </c>
    </row>
    <row r="3857" spans="1:4" s="17" customFormat="1">
      <c r="A3857" s="15" t="s">
        <v>227</v>
      </c>
      <c r="B3857" s="15" t="s">
        <v>493</v>
      </c>
      <c r="C3857" s="16" t="s">
        <v>6671</v>
      </c>
      <c r="D3857" s="21" t="s">
        <v>6672</v>
      </c>
    </row>
    <row r="3858" spans="1:4" s="17" customFormat="1">
      <c r="A3858" s="15" t="s">
        <v>227</v>
      </c>
      <c r="B3858" s="15" t="s">
        <v>493</v>
      </c>
      <c r="C3858" s="16" t="s">
        <v>6673</v>
      </c>
      <c r="D3858" s="21" t="s">
        <v>544</v>
      </c>
    </row>
    <row r="3859" spans="1:4" s="17" customFormat="1">
      <c r="A3859" s="15" t="s">
        <v>227</v>
      </c>
      <c r="B3859" s="15" t="s">
        <v>493</v>
      </c>
      <c r="C3859" s="16" t="s">
        <v>6674</v>
      </c>
      <c r="D3859" s="21" t="s">
        <v>426</v>
      </c>
    </row>
    <row r="3860" spans="1:4" s="17" customFormat="1">
      <c r="A3860" s="15" t="s">
        <v>227</v>
      </c>
      <c r="B3860" s="15" t="s">
        <v>493</v>
      </c>
      <c r="C3860" s="16" t="s">
        <v>6675</v>
      </c>
      <c r="D3860" s="21" t="s">
        <v>6676</v>
      </c>
    </row>
    <row r="3861" spans="1:4" s="17" customFormat="1">
      <c r="A3861" s="15" t="s">
        <v>227</v>
      </c>
      <c r="B3861" s="15" t="s">
        <v>493</v>
      </c>
      <c r="C3861" s="16" t="s">
        <v>6677</v>
      </c>
      <c r="D3861" s="21" t="s">
        <v>6678</v>
      </c>
    </row>
    <row r="3862" spans="1:4" s="17" customFormat="1">
      <c r="A3862" s="15" t="s">
        <v>227</v>
      </c>
      <c r="B3862" s="15" t="s">
        <v>493</v>
      </c>
      <c r="C3862" s="16" t="s">
        <v>6679</v>
      </c>
      <c r="D3862" s="21" t="s">
        <v>6680</v>
      </c>
    </row>
    <row r="3863" spans="1:4" s="17" customFormat="1">
      <c r="A3863" s="15" t="s">
        <v>227</v>
      </c>
      <c r="B3863" s="15" t="s">
        <v>493</v>
      </c>
      <c r="C3863" s="16" t="s">
        <v>6681</v>
      </c>
      <c r="D3863" s="21" t="s">
        <v>6682</v>
      </c>
    </row>
    <row r="3864" spans="1:4" s="17" customFormat="1">
      <c r="A3864" s="15" t="s">
        <v>227</v>
      </c>
      <c r="B3864" s="15" t="s">
        <v>493</v>
      </c>
      <c r="C3864" s="16" t="s">
        <v>6683</v>
      </c>
      <c r="D3864" s="21" t="s">
        <v>6684</v>
      </c>
    </row>
    <row r="3865" spans="1:4" s="17" customFormat="1">
      <c r="A3865" s="15" t="s">
        <v>227</v>
      </c>
      <c r="B3865" s="15" t="s">
        <v>493</v>
      </c>
      <c r="C3865" s="16" t="s">
        <v>6586</v>
      </c>
      <c r="D3865" s="21" t="s">
        <v>6685</v>
      </c>
    </row>
    <row r="3866" spans="1:4" s="17" customFormat="1">
      <c r="A3866" s="15" t="s">
        <v>227</v>
      </c>
      <c r="B3866" s="15" t="s">
        <v>493</v>
      </c>
      <c r="C3866" s="16" t="s">
        <v>6686</v>
      </c>
      <c r="D3866" s="21" t="s">
        <v>6687</v>
      </c>
    </row>
    <row r="3867" spans="1:4" s="17" customFormat="1">
      <c r="A3867" s="15" t="s">
        <v>227</v>
      </c>
      <c r="B3867" s="15" t="s">
        <v>410</v>
      </c>
      <c r="C3867" s="16" t="s">
        <v>6688</v>
      </c>
      <c r="D3867" s="21" t="s">
        <v>756</v>
      </c>
    </row>
    <row r="3868" spans="1:4" s="17" customFormat="1">
      <c r="A3868" s="15" t="s">
        <v>227</v>
      </c>
      <c r="B3868" s="15" t="s">
        <v>410</v>
      </c>
      <c r="C3868" s="16" t="s">
        <v>6689</v>
      </c>
      <c r="D3868" s="21" t="s">
        <v>6690</v>
      </c>
    </row>
    <row r="3869" spans="1:4" s="17" customFormat="1">
      <c r="A3869" s="15" t="s">
        <v>227</v>
      </c>
      <c r="B3869" s="15" t="s">
        <v>410</v>
      </c>
      <c r="C3869" s="16" t="s">
        <v>6691</v>
      </c>
      <c r="D3869" s="21" t="s">
        <v>1313</v>
      </c>
    </row>
    <row r="3870" spans="1:4" s="17" customFormat="1">
      <c r="A3870" s="15" t="s">
        <v>227</v>
      </c>
      <c r="B3870" s="15" t="s">
        <v>410</v>
      </c>
      <c r="C3870" s="16" t="s">
        <v>6692</v>
      </c>
      <c r="D3870" s="21" t="s">
        <v>4490</v>
      </c>
    </row>
    <row r="3871" spans="1:4" s="17" customFormat="1">
      <c r="A3871" s="15" t="s">
        <v>227</v>
      </c>
      <c r="B3871" s="15" t="s">
        <v>410</v>
      </c>
      <c r="C3871" s="16" t="s">
        <v>6693</v>
      </c>
      <c r="D3871" s="21" t="s">
        <v>6694</v>
      </c>
    </row>
    <row r="3872" spans="1:4" s="17" customFormat="1">
      <c r="A3872" s="15" t="s">
        <v>227</v>
      </c>
      <c r="B3872" s="15" t="s">
        <v>410</v>
      </c>
      <c r="C3872" s="16" t="s">
        <v>6695</v>
      </c>
      <c r="D3872" s="21" t="s">
        <v>6696</v>
      </c>
    </row>
    <row r="3873" spans="1:4" s="17" customFormat="1">
      <c r="A3873" s="15" t="s">
        <v>227</v>
      </c>
      <c r="B3873" s="15" t="s">
        <v>410</v>
      </c>
      <c r="C3873" s="16" t="s">
        <v>376</v>
      </c>
      <c r="D3873" s="21" t="s">
        <v>377</v>
      </c>
    </row>
    <row r="3874" spans="1:4" s="17" customFormat="1">
      <c r="A3874" s="15" t="s">
        <v>227</v>
      </c>
      <c r="B3874" s="15" t="s">
        <v>410</v>
      </c>
      <c r="C3874" s="16" t="s">
        <v>6697</v>
      </c>
      <c r="D3874" s="21" t="s">
        <v>2402</v>
      </c>
    </row>
    <row r="3875" spans="1:4" s="17" customFormat="1">
      <c r="A3875" s="15" t="s">
        <v>227</v>
      </c>
      <c r="B3875" s="15" t="s">
        <v>410</v>
      </c>
      <c r="C3875" s="16" t="s">
        <v>6698</v>
      </c>
      <c r="D3875" s="21" t="s">
        <v>89</v>
      </c>
    </row>
    <row r="3876" spans="1:4" s="17" customFormat="1">
      <c r="A3876" s="15" t="s">
        <v>227</v>
      </c>
      <c r="B3876" s="15" t="s">
        <v>410</v>
      </c>
      <c r="C3876" s="16" t="s">
        <v>6699</v>
      </c>
      <c r="D3876" s="21" t="s">
        <v>722</v>
      </c>
    </row>
    <row r="3877" spans="1:4" s="17" customFormat="1">
      <c r="A3877" s="15" t="s">
        <v>227</v>
      </c>
      <c r="B3877" s="15" t="s">
        <v>410</v>
      </c>
      <c r="C3877" s="16" t="s">
        <v>6700</v>
      </c>
      <c r="D3877" s="21" t="s">
        <v>6701</v>
      </c>
    </row>
    <row r="3878" spans="1:4" s="17" customFormat="1">
      <c r="A3878" s="15" t="s">
        <v>227</v>
      </c>
      <c r="B3878" s="15" t="s">
        <v>410</v>
      </c>
      <c r="C3878" s="16" t="s">
        <v>6702</v>
      </c>
      <c r="D3878" s="21" t="s">
        <v>90</v>
      </c>
    </row>
    <row r="3879" spans="1:4" s="17" customFormat="1">
      <c r="A3879" s="15" t="s">
        <v>227</v>
      </c>
      <c r="B3879" s="15" t="s">
        <v>410</v>
      </c>
      <c r="C3879" s="16" t="s">
        <v>6703</v>
      </c>
      <c r="D3879" s="21" t="s">
        <v>6704</v>
      </c>
    </row>
    <row r="3880" spans="1:4" s="17" customFormat="1">
      <c r="A3880" s="15" t="s">
        <v>227</v>
      </c>
      <c r="B3880" s="15" t="s">
        <v>410</v>
      </c>
      <c r="C3880" s="16" t="s">
        <v>6705</v>
      </c>
      <c r="D3880" s="21" t="s">
        <v>6706</v>
      </c>
    </row>
    <row r="3881" spans="1:4" s="17" customFormat="1">
      <c r="A3881" s="15" t="s">
        <v>227</v>
      </c>
      <c r="B3881" s="15" t="s">
        <v>410</v>
      </c>
      <c r="C3881" s="16" t="s">
        <v>6707</v>
      </c>
      <c r="D3881" s="21" t="s">
        <v>2134</v>
      </c>
    </row>
    <row r="3882" spans="1:4" s="17" customFormat="1">
      <c r="A3882" s="15" t="s">
        <v>227</v>
      </c>
      <c r="B3882" s="15" t="s">
        <v>410</v>
      </c>
      <c r="C3882" s="16" t="s">
        <v>6708</v>
      </c>
      <c r="D3882" s="21" t="s">
        <v>2365</v>
      </c>
    </row>
    <row r="3883" spans="1:4" s="17" customFormat="1">
      <c r="A3883" s="15" t="s">
        <v>227</v>
      </c>
      <c r="B3883" s="15" t="s">
        <v>410</v>
      </c>
      <c r="C3883" s="16" t="s">
        <v>6709</v>
      </c>
      <c r="D3883" s="21" t="s">
        <v>6710</v>
      </c>
    </row>
    <row r="3884" spans="1:4" s="17" customFormat="1">
      <c r="A3884" s="15" t="s">
        <v>227</v>
      </c>
      <c r="B3884" s="15" t="s">
        <v>410</v>
      </c>
      <c r="C3884" s="16" t="s">
        <v>6711</v>
      </c>
      <c r="D3884" s="21" t="s">
        <v>6712</v>
      </c>
    </row>
    <row r="3885" spans="1:4" s="17" customFormat="1">
      <c r="A3885" s="15" t="s">
        <v>227</v>
      </c>
      <c r="B3885" s="15" t="s">
        <v>410</v>
      </c>
      <c r="C3885" s="16" t="s">
        <v>6713</v>
      </c>
      <c r="D3885" s="21" t="s">
        <v>6714</v>
      </c>
    </row>
    <row r="3886" spans="1:4" s="17" customFormat="1">
      <c r="A3886" s="15" t="s">
        <v>227</v>
      </c>
      <c r="B3886" s="15" t="s">
        <v>410</v>
      </c>
      <c r="C3886" s="16" t="s">
        <v>6715</v>
      </c>
      <c r="D3886" s="21" t="s">
        <v>230</v>
      </c>
    </row>
    <row r="3887" spans="1:4" s="17" customFormat="1">
      <c r="A3887" s="15" t="s">
        <v>227</v>
      </c>
      <c r="B3887" s="15" t="s">
        <v>410</v>
      </c>
      <c r="C3887" s="16" t="s">
        <v>6716</v>
      </c>
      <c r="D3887" s="21" t="s">
        <v>6717</v>
      </c>
    </row>
    <row r="3888" spans="1:4" s="17" customFormat="1">
      <c r="A3888" s="15" t="s">
        <v>227</v>
      </c>
      <c r="B3888" s="15" t="s">
        <v>410</v>
      </c>
      <c r="C3888" s="16" t="s">
        <v>6718</v>
      </c>
      <c r="D3888" s="21" t="s">
        <v>6719</v>
      </c>
    </row>
    <row r="3889" spans="1:4" s="17" customFormat="1">
      <c r="A3889" s="15" t="s">
        <v>227</v>
      </c>
      <c r="B3889" s="15" t="s">
        <v>410</v>
      </c>
      <c r="C3889" s="16" t="s">
        <v>6720</v>
      </c>
      <c r="D3889" s="21" t="s">
        <v>6721</v>
      </c>
    </row>
    <row r="3890" spans="1:4" s="17" customFormat="1">
      <c r="A3890" s="15" t="s">
        <v>227</v>
      </c>
      <c r="B3890" s="15" t="s">
        <v>410</v>
      </c>
      <c r="C3890" s="16" t="s">
        <v>6722</v>
      </c>
      <c r="D3890" s="21" t="s">
        <v>6723</v>
      </c>
    </row>
    <row r="3891" spans="1:4" s="17" customFormat="1">
      <c r="A3891" s="15" t="s">
        <v>227</v>
      </c>
      <c r="B3891" s="15" t="s">
        <v>410</v>
      </c>
      <c r="C3891" s="16" t="s">
        <v>6724</v>
      </c>
      <c r="D3891" s="21" t="s">
        <v>6725</v>
      </c>
    </row>
    <row r="3892" spans="1:4" s="17" customFormat="1">
      <c r="A3892" s="15" t="s">
        <v>227</v>
      </c>
      <c r="B3892" s="15" t="s">
        <v>420</v>
      </c>
      <c r="C3892" s="16" t="s">
        <v>6726</v>
      </c>
      <c r="D3892" s="21" t="s">
        <v>190</v>
      </c>
    </row>
    <row r="3893" spans="1:4" s="17" customFormat="1">
      <c r="A3893" s="15" t="s">
        <v>227</v>
      </c>
      <c r="B3893" s="15" t="s">
        <v>420</v>
      </c>
      <c r="C3893" s="16" t="s">
        <v>6727</v>
      </c>
      <c r="D3893" s="21" t="s">
        <v>6728</v>
      </c>
    </row>
    <row r="3894" spans="1:4" s="17" customFormat="1">
      <c r="A3894" s="15" t="s">
        <v>227</v>
      </c>
      <c r="B3894" s="15" t="s">
        <v>420</v>
      </c>
      <c r="C3894" s="16" t="s">
        <v>6729</v>
      </c>
      <c r="D3894" s="21" t="s">
        <v>484</v>
      </c>
    </row>
    <row r="3895" spans="1:4" s="17" customFormat="1">
      <c r="A3895" s="15" t="s">
        <v>227</v>
      </c>
      <c r="B3895" s="15" t="s">
        <v>420</v>
      </c>
      <c r="C3895" s="16" t="s">
        <v>6730</v>
      </c>
      <c r="D3895" s="21" t="s">
        <v>6731</v>
      </c>
    </row>
    <row r="3896" spans="1:4" s="17" customFormat="1">
      <c r="A3896" s="15" t="s">
        <v>227</v>
      </c>
      <c r="B3896" s="15" t="s">
        <v>420</v>
      </c>
      <c r="C3896" s="16" t="s">
        <v>6732</v>
      </c>
      <c r="D3896" s="21" t="s">
        <v>6733</v>
      </c>
    </row>
    <row r="3897" spans="1:4" s="17" customFormat="1">
      <c r="A3897" s="15" t="s">
        <v>227</v>
      </c>
      <c r="B3897" s="15" t="s">
        <v>420</v>
      </c>
      <c r="C3897" s="16" t="s">
        <v>6734</v>
      </c>
      <c r="D3897" s="21" t="s">
        <v>6735</v>
      </c>
    </row>
    <row r="3898" spans="1:4" s="17" customFormat="1">
      <c r="A3898" s="15" t="s">
        <v>227</v>
      </c>
      <c r="B3898" s="15" t="s">
        <v>420</v>
      </c>
      <c r="C3898" s="16" t="s">
        <v>6736</v>
      </c>
      <c r="D3898" s="21" t="s">
        <v>5916</v>
      </c>
    </row>
    <row r="3899" spans="1:4" s="17" customFormat="1">
      <c r="A3899" s="15" t="s">
        <v>227</v>
      </c>
      <c r="B3899" s="15" t="s">
        <v>420</v>
      </c>
      <c r="C3899" s="16" t="s">
        <v>6737</v>
      </c>
      <c r="D3899" s="21" t="s">
        <v>6738</v>
      </c>
    </row>
    <row r="3900" spans="1:4" s="17" customFormat="1">
      <c r="A3900" s="15" t="s">
        <v>227</v>
      </c>
      <c r="B3900" s="15" t="s">
        <v>420</v>
      </c>
      <c r="C3900" s="16" t="s">
        <v>6739</v>
      </c>
      <c r="D3900" s="21" t="s">
        <v>6740</v>
      </c>
    </row>
    <row r="3901" spans="1:4" s="17" customFormat="1">
      <c r="A3901" s="15" t="s">
        <v>227</v>
      </c>
      <c r="B3901" s="15" t="s">
        <v>420</v>
      </c>
      <c r="C3901" s="16" t="s">
        <v>6741</v>
      </c>
      <c r="D3901" s="21" t="s">
        <v>644</v>
      </c>
    </row>
    <row r="3902" spans="1:4" s="17" customFormat="1">
      <c r="A3902" s="15" t="s">
        <v>227</v>
      </c>
      <c r="B3902" s="15" t="s">
        <v>420</v>
      </c>
      <c r="C3902" s="16" t="s">
        <v>6742</v>
      </c>
      <c r="D3902" s="21" t="s">
        <v>6743</v>
      </c>
    </row>
    <row r="3903" spans="1:4" s="17" customFormat="1">
      <c r="A3903" s="15" t="s">
        <v>227</v>
      </c>
      <c r="B3903" s="15" t="s">
        <v>420</v>
      </c>
      <c r="C3903" s="16" t="s">
        <v>6744</v>
      </c>
      <c r="D3903" s="21" t="s">
        <v>6745</v>
      </c>
    </row>
    <row r="3904" spans="1:4" s="17" customFormat="1">
      <c r="A3904" s="15" t="s">
        <v>227</v>
      </c>
      <c r="B3904" s="15" t="s">
        <v>420</v>
      </c>
      <c r="C3904" s="16" t="s">
        <v>6746</v>
      </c>
      <c r="D3904" s="21" t="s">
        <v>314</v>
      </c>
    </row>
    <row r="3905" spans="1:4" s="17" customFormat="1">
      <c r="A3905" s="15" t="s">
        <v>227</v>
      </c>
      <c r="B3905" s="15" t="s">
        <v>420</v>
      </c>
      <c r="C3905" s="16" t="s">
        <v>6747</v>
      </c>
      <c r="D3905" s="21" t="s">
        <v>1090</v>
      </c>
    </row>
    <row r="3906" spans="1:4" s="17" customFormat="1">
      <c r="A3906" s="15" t="s">
        <v>227</v>
      </c>
      <c r="B3906" s="15" t="s">
        <v>420</v>
      </c>
      <c r="C3906" s="16" t="s">
        <v>6748</v>
      </c>
      <c r="D3906" s="21" t="s">
        <v>224</v>
      </c>
    </row>
    <row r="3907" spans="1:4" s="17" customFormat="1">
      <c r="A3907" s="15" t="s">
        <v>227</v>
      </c>
      <c r="B3907" s="15" t="s">
        <v>420</v>
      </c>
      <c r="C3907" s="16" t="s">
        <v>6749</v>
      </c>
      <c r="D3907" s="21" t="s">
        <v>1793</v>
      </c>
    </row>
    <row r="3908" spans="1:4" s="17" customFormat="1">
      <c r="A3908" s="15" t="s">
        <v>227</v>
      </c>
      <c r="B3908" s="15" t="s">
        <v>420</v>
      </c>
      <c r="C3908" s="16" t="s">
        <v>6750</v>
      </c>
      <c r="D3908" s="21" t="s">
        <v>6751</v>
      </c>
    </row>
    <row r="3909" spans="1:4" s="17" customFormat="1">
      <c r="A3909" s="15" t="s">
        <v>227</v>
      </c>
      <c r="B3909" s="15" t="s">
        <v>420</v>
      </c>
      <c r="C3909" s="16" t="s">
        <v>6752</v>
      </c>
      <c r="D3909" s="21" t="s">
        <v>52</v>
      </c>
    </row>
    <row r="3910" spans="1:4" s="17" customFormat="1">
      <c r="A3910" s="15" t="s">
        <v>227</v>
      </c>
      <c r="B3910" s="15" t="s">
        <v>420</v>
      </c>
      <c r="C3910" s="16" t="s">
        <v>6753</v>
      </c>
      <c r="D3910" s="21" t="s">
        <v>6754</v>
      </c>
    </row>
    <row r="3911" spans="1:4" s="17" customFormat="1">
      <c r="A3911" s="15" t="s">
        <v>227</v>
      </c>
      <c r="B3911" s="15" t="s">
        <v>420</v>
      </c>
      <c r="C3911" s="16" t="s">
        <v>6755</v>
      </c>
      <c r="D3911" s="21" t="s">
        <v>6756</v>
      </c>
    </row>
    <row r="3912" spans="1:4" s="17" customFormat="1">
      <c r="A3912" s="15" t="s">
        <v>227</v>
      </c>
      <c r="B3912" s="15" t="s">
        <v>420</v>
      </c>
      <c r="C3912" s="16" t="s">
        <v>6757</v>
      </c>
      <c r="D3912" s="21" t="s">
        <v>2762</v>
      </c>
    </row>
    <row r="3913" spans="1:4" s="17" customFormat="1">
      <c r="A3913" s="15" t="s">
        <v>227</v>
      </c>
      <c r="B3913" s="15" t="s">
        <v>420</v>
      </c>
      <c r="C3913" s="16" t="s">
        <v>6758</v>
      </c>
      <c r="D3913" s="21" t="s">
        <v>6759</v>
      </c>
    </row>
    <row r="3914" spans="1:4" s="17" customFormat="1">
      <c r="A3914" s="15" t="s">
        <v>227</v>
      </c>
      <c r="B3914" s="15" t="s">
        <v>420</v>
      </c>
      <c r="C3914" s="16" t="s">
        <v>6760</v>
      </c>
      <c r="D3914" s="21" t="s">
        <v>6761</v>
      </c>
    </row>
    <row r="3915" spans="1:4" s="17" customFormat="1">
      <c r="A3915" s="15" t="s">
        <v>227</v>
      </c>
      <c r="B3915" s="15" t="s">
        <v>420</v>
      </c>
      <c r="C3915" s="16" t="s">
        <v>6762</v>
      </c>
      <c r="D3915" s="21" t="s">
        <v>6763</v>
      </c>
    </row>
    <row r="3916" spans="1:4" s="17" customFormat="1">
      <c r="A3916" s="15" t="s">
        <v>227</v>
      </c>
      <c r="B3916" s="15" t="s">
        <v>420</v>
      </c>
      <c r="C3916" s="16" t="s">
        <v>6764</v>
      </c>
      <c r="D3916" s="21" t="s">
        <v>6765</v>
      </c>
    </row>
    <row r="3917" spans="1:4" s="17" customFormat="1">
      <c r="A3917" s="15" t="s">
        <v>227</v>
      </c>
      <c r="B3917" s="15" t="s">
        <v>420</v>
      </c>
      <c r="C3917" s="16" t="s">
        <v>6586</v>
      </c>
      <c r="D3917" s="21" t="s">
        <v>6766</v>
      </c>
    </row>
    <row r="3918" spans="1:4" s="17" customFormat="1">
      <c r="A3918" s="15" t="s">
        <v>227</v>
      </c>
      <c r="B3918" s="15" t="s">
        <v>420</v>
      </c>
      <c r="C3918" s="16" t="s">
        <v>6767</v>
      </c>
      <c r="D3918" s="21" t="s">
        <v>6768</v>
      </c>
    </row>
    <row r="3919" spans="1:4" s="17" customFormat="1">
      <c r="A3919" s="15" t="s">
        <v>227</v>
      </c>
      <c r="B3919" s="15" t="s">
        <v>420</v>
      </c>
      <c r="C3919" s="16" t="s">
        <v>6769</v>
      </c>
      <c r="D3919" s="21" t="s">
        <v>1339</v>
      </c>
    </row>
    <row r="3920" spans="1:4" s="17" customFormat="1">
      <c r="A3920" s="15" t="s">
        <v>227</v>
      </c>
      <c r="B3920" s="15" t="s">
        <v>553</v>
      </c>
      <c r="C3920" s="16" t="s">
        <v>6770</v>
      </c>
      <c r="D3920" s="21" t="s">
        <v>6771</v>
      </c>
    </row>
    <row r="3921" spans="1:4" s="17" customFormat="1">
      <c r="A3921" s="15" t="s">
        <v>227</v>
      </c>
      <c r="B3921" s="15" t="s">
        <v>553</v>
      </c>
      <c r="C3921" s="16" t="s">
        <v>6772</v>
      </c>
      <c r="D3921" s="21" t="s">
        <v>6773</v>
      </c>
    </row>
    <row r="3922" spans="1:4" s="17" customFormat="1">
      <c r="A3922" s="15" t="s">
        <v>227</v>
      </c>
      <c r="B3922" s="15" t="s">
        <v>553</v>
      </c>
      <c r="C3922" s="16" t="s">
        <v>6774</v>
      </c>
      <c r="D3922" s="21" t="s">
        <v>6775</v>
      </c>
    </row>
    <row r="3923" spans="1:4" s="17" customFormat="1">
      <c r="A3923" s="15" t="s">
        <v>227</v>
      </c>
      <c r="B3923" s="15" t="s">
        <v>553</v>
      </c>
      <c r="C3923" s="16" t="s">
        <v>6776</v>
      </c>
      <c r="D3923" s="21" t="s">
        <v>228</v>
      </c>
    </row>
    <row r="3924" spans="1:4" s="17" customFormat="1">
      <c r="A3924" s="15" t="s">
        <v>227</v>
      </c>
      <c r="B3924" s="15" t="s">
        <v>553</v>
      </c>
      <c r="C3924" s="16" t="s">
        <v>6777</v>
      </c>
      <c r="D3924" s="21" t="s">
        <v>942</v>
      </c>
    </row>
    <row r="3925" spans="1:4" s="17" customFormat="1">
      <c r="A3925" s="15" t="s">
        <v>227</v>
      </c>
      <c r="B3925" s="15" t="s">
        <v>553</v>
      </c>
      <c r="C3925" s="16" t="s">
        <v>6778</v>
      </c>
      <c r="D3925" s="21" t="s">
        <v>5730</v>
      </c>
    </row>
    <row r="3926" spans="1:4" s="17" customFormat="1">
      <c r="A3926" s="15" t="s">
        <v>227</v>
      </c>
      <c r="B3926" s="15" t="s">
        <v>553</v>
      </c>
      <c r="C3926" s="16" t="s">
        <v>6779</v>
      </c>
      <c r="D3926" s="21" t="s">
        <v>6780</v>
      </c>
    </row>
    <row r="3927" spans="1:4" s="17" customFormat="1">
      <c r="A3927" s="15" t="s">
        <v>227</v>
      </c>
      <c r="B3927" s="15" t="s">
        <v>553</v>
      </c>
      <c r="C3927" s="16" t="s">
        <v>6781</v>
      </c>
      <c r="D3927" s="21" t="s">
        <v>6782</v>
      </c>
    </row>
    <row r="3928" spans="1:4" s="17" customFormat="1">
      <c r="A3928" s="15" t="s">
        <v>227</v>
      </c>
      <c r="B3928" s="15" t="s">
        <v>553</v>
      </c>
      <c r="C3928" s="16" t="s">
        <v>6783</v>
      </c>
      <c r="D3928" s="21" t="s">
        <v>53</v>
      </c>
    </row>
    <row r="3929" spans="1:4" s="17" customFormat="1">
      <c r="A3929" s="15" t="s">
        <v>227</v>
      </c>
      <c r="B3929" s="15" t="s">
        <v>553</v>
      </c>
      <c r="C3929" s="16" t="s">
        <v>6784</v>
      </c>
      <c r="D3929" s="21" t="s">
        <v>6785</v>
      </c>
    </row>
    <row r="3930" spans="1:4" s="17" customFormat="1">
      <c r="A3930" s="15" t="s">
        <v>227</v>
      </c>
      <c r="B3930" s="15" t="s">
        <v>553</v>
      </c>
      <c r="C3930" s="16" t="s">
        <v>6786</v>
      </c>
      <c r="D3930" s="21" t="s">
        <v>6787</v>
      </c>
    </row>
    <row r="3931" spans="1:4" s="17" customFormat="1">
      <c r="A3931" s="15" t="s">
        <v>227</v>
      </c>
      <c r="B3931" s="15" t="s">
        <v>553</v>
      </c>
      <c r="C3931" s="16" t="s">
        <v>6788</v>
      </c>
      <c r="D3931" s="21" t="s">
        <v>6789</v>
      </c>
    </row>
    <row r="3932" spans="1:4" s="17" customFormat="1">
      <c r="A3932" s="15" t="s">
        <v>227</v>
      </c>
      <c r="B3932" s="15" t="s">
        <v>553</v>
      </c>
      <c r="C3932" s="16" t="s">
        <v>6790</v>
      </c>
      <c r="D3932" s="21" t="s">
        <v>330</v>
      </c>
    </row>
    <row r="3933" spans="1:4" s="17" customFormat="1">
      <c r="A3933" s="15" t="s">
        <v>227</v>
      </c>
      <c r="B3933" s="15" t="s">
        <v>553</v>
      </c>
      <c r="C3933" s="16" t="s">
        <v>6791</v>
      </c>
      <c r="D3933" s="21" t="s">
        <v>3345</v>
      </c>
    </row>
    <row r="3934" spans="1:4" s="17" customFormat="1">
      <c r="A3934" s="15" t="s">
        <v>227</v>
      </c>
      <c r="B3934" s="15" t="s">
        <v>553</v>
      </c>
      <c r="C3934" s="16" t="s">
        <v>6792</v>
      </c>
      <c r="D3934" s="21" t="s">
        <v>190</v>
      </c>
    </row>
    <row r="3935" spans="1:4" s="17" customFormat="1">
      <c r="A3935" s="15" t="s">
        <v>227</v>
      </c>
      <c r="B3935" s="15" t="s">
        <v>553</v>
      </c>
      <c r="C3935" s="16" t="s">
        <v>6793</v>
      </c>
      <c r="D3935" s="21" t="s">
        <v>6794</v>
      </c>
    </row>
    <row r="3936" spans="1:4" s="17" customFormat="1">
      <c r="A3936" s="15" t="s">
        <v>227</v>
      </c>
      <c r="B3936" s="15" t="s">
        <v>553</v>
      </c>
      <c r="C3936" s="16" t="s">
        <v>6795</v>
      </c>
      <c r="D3936" s="21" t="s">
        <v>6796</v>
      </c>
    </row>
    <row r="3937" spans="1:4" s="17" customFormat="1">
      <c r="A3937" s="15" t="s">
        <v>227</v>
      </c>
      <c r="B3937" s="15" t="s">
        <v>553</v>
      </c>
      <c r="C3937" s="16" t="s">
        <v>6797</v>
      </c>
      <c r="D3937" s="21" t="s">
        <v>6798</v>
      </c>
    </row>
    <row r="3938" spans="1:4" s="17" customFormat="1">
      <c r="A3938" s="15" t="s">
        <v>227</v>
      </c>
      <c r="B3938" s="15" t="s">
        <v>553</v>
      </c>
      <c r="C3938" s="16" t="s">
        <v>6799</v>
      </c>
      <c r="D3938" s="21" t="s">
        <v>756</v>
      </c>
    </row>
    <row r="3939" spans="1:4" s="17" customFormat="1">
      <c r="A3939" s="15" t="s">
        <v>227</v>
      </c>
      <c r="B3939" s="15" t="s">
        <v>553</v>
      </c>
      <c r="C3939" s="16" t="s">
        <v>6800</v>
      </c>
      <c r="D3939" s="21" t="s">
        <v>3067</v>
      </c>
    </row>
    <row r="3940" spans="1:4" s="17" customFormat="1">
      <c r="A3940" s="15" t="s">
        <v>227</v>
      </c>
      <c r="B3940" s="15" t="s">
        <v>553</v>
      </c>
      <c r="C3940" s="16" t="s">
        <v>6801</v>
      </c>
      <c r="D3940" s="21" t="s">
        <v>4438</v>
      </c>
    </row>
    <row r="3941" spans="1:4" s="17" customFormat="1">
      <c r="A3941" s="15" t="s">
        <v>227</v>
      </c>
      <c r="B3941" s="15" t="s">
        <v>553</v>
      </c>
      <c r="C3941" s="16" t="s">
        <v>6802</v>
      </c>
      <c r="D3941" s="21" t="s">
        <v>6803</v>
      </c>
    </row>
    <row r="3942" spans="1:4" s="17" customFormat="1">
      <c r="A3942" s="15" t="s">
        <v>227</v>
      </c>
      <c r="B3942" s="15" t="s">
        <v>553</v>
      </c>
      <c r="C3942" s="16" t="s">
        <v>6804</v>
      </c>
      <c r="D3942" s="21" t="s">
        <v>229</v>
      </c>
    </row>
    <row r="3943" spans="1:4" s="17" customFormat="1">
      <c r="A3943" s="15" t="s">
        <v>227</v>
      </c>
      <c r="B3943" s="15" t="s">
        <v>553</v>
      </c>
      <c r="C3943" s="16" t="s">
        <v>6805</v>
      </c>
      <c r="D3943" s="21" t="s">
        <v>6806</v>
      </c>
    </row>
    <row r="3944" spans="1:4" s="17" customFormat="1">
      <c r="A3944" s="15" t="s">
        <v>227</v>
      </c>
      <c r="B3944" s="15" t="s">
        <v>553</v>
      </c>
      <c r="C3944" s="16" t="s">
        <v>6807</v>
      </c>
      <c r="D3944" s="21" t="s">
        <v>6808</v>
      </c>
    </row>
    <row r="3945" spans="1:4" s="17" customFormat="1">
      <c r="A3945" s="15" t="s">
        <v>227</v>
      </c>
      <c r="B3945" s="15" t="s">
        <v>553</v>
      </c>
      <c r="C3945" s="16" t="s">
        <v>6809</v>
      </c>
      <c r="D3945" s="21" t="s">
        <v>6810</v>
      </c>
    </row>
    <row r="3946" spans="1:4" s="17" customFormat="1">
      <c r="A3946" s="15" t="s">
        <v>227</v>
      </c>
      <c r="B3946" s="15" t="s">
        <v>553</v>
      </c>
      <c r="C3946" s="16" t="s">
        <v>6809</v>
      </c>
      <c r="D3946" s="21" t="s">
        <v>6811</v>
      </c>
    </row>
    <row r="3947" spans="1:4" s="17" customFormat="1">
      <c r="A3947" s="15" t="s">
        <v>227</v>
      </c>
      <c r="B3947" s="15" t="s">
        <v>553</v>
      </c>
      <c r="C3947" s="16" t="s">
        <v>6812</v>
      </c>
      <c r="D3947" s="21" t="s">
        <v>722</v>
      </c>
    </row>
    <row r="3948" spans="1:4" s="17" customFormat="1">
      <c r="A3948" s="15" t="s">
        <v>227</v>
      </c>
      <c r="B3948" s="15" t="s">
        <v>553</v>
      </c>
      <c r="C3948" s="16" t="s">
        <v>6813</v>
      </c>
      <c r="D3948" s="21" t="s">
        <v>464</v>
      </c>
    </row>
    <row r="3949" spans="1:4" s="17" customFormat="1">
      <c r="A3949" s="15" t="s">
        <v>227</v>
      </c>
      <c r="B3949" s="15" t="s">
        <v>553</v>
      </c>
      <c r="C3949" s="16" t="s">
        <v>6814</v>
      </c>
      <c r="D3949" s="21" t="s">
        <v>6815</v>
      </c>
    </row>
    <row r="3950" spans="1:4" s="17" customFormat="1">
      <c r="A3950" s="15" t="s">
        <v>227</v>
      </c>
      <c r="B3950" s="15" t="s">
        <v>569</v>
      </c>
      <c r="C3950" s="16" t="s">
        <v>6816</v>
      </c>
      <c r="D3950" s="21" t="s">
        <v>6817</v>
      </c>
    </row>
    <row r="3951" spans="1:4" s="17" customFormat="1">
      <c r="A3951" s="15" t="s">
        <v>227</v>
      </c>
      <c r="B3951" s="15" t="s">
        <v>569</v>
      </c>
      <c r="C3951" s="16" t="s">
        <v>6818</v>
      </c>
      <c r="D3951" s="21" t="s">
        <v>6819</v>
      </c>
    </row>
    <row r="3952" spans="1:4" s="17" customFormat="1">
      <c r="A3952" s="15" t="s">
        <v>227</v>
      </c>
      <c r="B3952" s="15" t="s">
        <v>569</v>
      </c>
      <c r="C3952" s="16" t="s">
        <v>6820</v>
      </c>
      <c r="D3952" s="21" t="s">
        <v>1045</v>
      </c>
    </row>
    <row r="3953" spans="1:4" s="17" customFormat="1">
      <c r="A3953" s="15" t="s">
        <v>227</v>
      </c>
      <c r="B3953" s="15" t="s">
        <v>569</v>
      </c>
      <c r="C3953" s="16" t="s">
        <v>6821</v>
      </c>
      <c r="D3953" s="21" t="s">
        <v>5598</v>
      </c>
    </row>
    <row r="3954" spans="1:4" s="17" customFormat="1">
      <c r="A3954" s="15" t="s">
        <v>227</v>
      </c>
      <c r="B3954" s="15" t="s">
        <v>569</v>
      </c>
      <c r="C3954" s="16" t="s">
        <v>6822</v>
      </c>
      <c r="D3954" s="21" t="s">
        <v>315</v>
      </c>
    </row>
    <row r="3955" spans="1:4" s="17" customFormat="1">
      <c r="A3955" s="15" t="s">
        <v>227</v>
      </c>
      <c r="B3955" s="15" t="s">
        <v>569</v>
      </c>
      <c r="C3955" s="16" t="s">
        <v>6823</v>
      </c>
      <c r="D3955" s="21" t="s">
        <v>842</v>
      </c>
    </row>
    <row r="3956" spans="1:4" s="17" customFormat="1">
      <c r="A3956" s="15" t="s">
        <v>227</v>
      </c>
      <c r="B3956" s="15" t="s">
        <v>569</v>
      </c>
      <c r="C3956" s="16" t="s">
        <v>6824</v>
      </c>
      <c r="D3956" s="21" t="s">
        <v>1386</v>
      </c>
    </row>
    <row r="3957" spans="1:4" s="17" customFormat="1">
      <c r="A3957" s="15" t="s">
        <v>227</v>
      </c>
      <c r="B3957" s="15" t="s">
        <v>569</v>
      </c>
      <c r="C3957" s="16" t="s">
        <v>6825</v>
      </c>
      <c r="D3957" s="21" t="s">
        <v>995</v>
      </c>
    </row>
    <row r="3958" spans="1:4" s="17" customFormat="1">
      <c r="A3958" s="15" t="s">
        <v>227</v>
      </c>
      <c r="B3958" s="15" t="s">
        <v>569</v>
      </c>
      <c r="C3958" s="16" t="s">
        <v>6826</v>
      </c>
      <c r="D3958" s="21" t="s">
        <v>6827</v>
      </c>
    </row>
    <row r="3959" spans="1:4" s="17" customFormat="1">
      <c r="A3959" s="15" t="s">
        <v>227</v>
      </c>
      <c r="B3959" s="15" t="s">
        <v>569</v>
      </c>
      <c r="C3959" s="16" t="s">
        <v>6828</v>
      </c>
      <c r="D3959" s="21" t="s">
        <v>315</v>
      </c>
    </row>
    <row r="3960" spans="1:4" s="17" customFormat="1">
      <c r="A3960" s="15" t="s">
        <v>227</v>
      </c>
      <c r="B3960" s="15" t="s">
        <v>569</v>
      </c>
      <c r="C3960" s="16" t="s">
        <v>6829</v>
      </c>
      <c r="D3960" s="21" t="s">
        <v>6830</v>
      </c>
    </row>
    <row r="3961" spans="1:4" s="17" customFormat="1">
      <c r="A3961" s="15" t="s">
        <v>227</v>
      </c>
      <c r="B3961" s="15" t="s">
        <v>569</v>
      </c>
      <c r="C3961" s="16" t="s">
        <v>6831</v>
      </c>
      <c r="D3961" s="21" t="s">
        <v>544</v>
      </c>
    </row>
    <row r="3962" spans="1:4" s="17" customFormat="1">
      <c r="A3962" s="15" t="s">
        <v>227</v>
      </c>
      <c r="B3962" s="15" t="s">
        <v>569</v>
      </c>
      <c r="C3962" s="16" t="s">
        <v>6832</v>
      </c>
      <c r="D3962" s="21" t="s">
        <v>57</v>
      </c>
    </row>
    <row r="3963" spans="1:4" s="17" customFormat="1">
      <c r="A3963" s="15" t="s">
        <v>227</v>
      </c>
      <c r="B3963" s="15" t="s">
        <v>569</v>
      </c>
      <c r="C3963" s="16" t="s">
        <v>6833</v>
      </c>
      <c r="D3963" s="21" t="s">
        <v>6834</v>
      </c>
    </row>
    <row r="3964" spans="1:4" s="17" customFormat="1">
      <c r="A3964" s="15" t="s">
        <v>227</v>
      </c>
      <c r="B3964" s="15" t="s">
        <v>569</v>
      </c>
      <c r="C3964" s="16" t="s">
        <v>6835</v>
      </c>
      <c r="D3964" s="21" t="s">
        <v>6836</v>
      </c>
    </row>
    <row r="3965" spans="1:4" s="17" customFormat="1">
      <c r="A3965" s="15" t="s">
        <v>227</v>
      </c>
      <c r="B3965" s="15" t="s">
        <v>569</v>
      </c>
      <c r="C3965" s="16" t="s">
        <v>6837</v>
      </c>
      <c r="D3965" s="21" t="s">
        <v>6838</v>
      </c>
    </row>
    <row r="3966" spans="1:4" s="17" customFormat="1">
      <c r="A3966" s="15" t="s">
        <v>227</v>
      </c>
      <c r="B3966" s="15" t="s">
        <v>569</v>
      </c>
      <c r="C3966" s="16" t="s">
        <v>6839</v>
      </c>
      <c r="D3966" s="21" t="s">
        <v>6840</v>
      </c>
    </row>
    <row r="3967" spans="1:4" s="17" customFormat="1">
      <c r="A3967" s="15" t="s">
        <v>227</v>
      </c>
      <c r="B3967" s="15" t="s">
        <v>569</v>
      </c>
      <c r="C3967" s="16" t="s">
        <v>6841</v>
      </c>
      <c r="D3967" s="21" t="s">
        <v>6842</v>
      </c>
    </row>
    <row r="3968" spans="1:4" s="17" customFormat="1">
      <c r="A3968" s="15" t="s">
        <v>227</v>
      </c>
      <c r="B3968" s="15" t="s">
        <v>569</v>
      </c>
      <c r="C3968" s="16" t="s">
        <v>6843</v>
      </c>
      <c r="D3968" s="21" t="s">
        <v>1344</v>
      </c>
    </row>
    <row r="3969" spans="1:4" s="17" customFormat="1">
      <c r="A3969" s="15" t="s">
        <v>227</v>
      </c>
      <c r="B3969" s="15" t="s">
        <v>569</v>
      </c>
      <c r="C3969" s="16" t="s">
        <v>6844</v>
      </c>
      <c r="D3969" s="21" t="s">
        <v>6845</v>
      </c>
    </row>
    <row r="3970" spans="1:4" s="17" customFormat="1">
      <c r="A3970" s="15" t="s">
        <v>227</v>
      </c>
      <c r="B3970" s="15" t="s">
        <v>569</v>
      </c>
      <c r="C3970" s="16" t="s">
        <v>6846</v>
      </c>
      <c r="D3970" s="21" t="s">
        <v>426</v>
      </c>
    </row>
    <row r="3971" spans="1:4" s="17" customFormat="1">
      <c r="A3971" s="15" t="s">
        <v>227</v>
      </c>
      <c r="B3971" s="15" t="s">
        <v>569</v>
      </c>
      <c r="C3971" s="16" t="s">
        <v>6847</v>
      </c>
      <c r="D3971" s="21" t="s">
        <v>169</v>
      </c>
    </row>
    <row r="3972" spans="1:4" s="17" customFormat="1">
      <c r="A3972" s="15" t="s">
        <v>227</v>
      </c>
      <c r="B3972" s="15" t="s">
        <v>569</v>
      </c>
      <c r="C3972" s="16" t="s">
        <v>6848</v>
      </c>
      <c r="D3972" s="21" t="s">
        <v>5812</v>
      </c>
    </row>
    <row r="3973" spans="1:4" s="17" customFormat="1">
      <c r="A3973" s="15" t="s">
        <v>227</v>
      </c>
      <c r="B3973" s="15" t="s">
        <v>569</v>
      </c>
      <c r="C3973" s="16" t="s">
        <v>6849</v>
      </c>
      <c r="D3973" s="21" t="s">
        <v>6850</v>
      </c>
    </row>
    <row r="3974" spans="1:4" s="17" customFormat="1">
      <c r="A3974" s="15" t="s">
        <v>227</v>
      </c>
      <c r="B3974" s="15" t="s">
        <v>569</v>
      </c>
      <c r="C3974" s="16" t="s">
        <v>6851</v>
      </c>
      <c r="D3974" s="21" t="s">
        <v>6852</v>
      </c>
    </row>
    <row r="3975" spans="1:4" s="17" customFormat="1">
      <c r="A3975" s="15" t="s">
        <v>227</v>
      </c>
      <c r="B3975" s="15" t="s">
        <v>569</v>
      </c>
      <c r="C3975" s="16" t="s">
        <v>6853</v>
      </c>
      <c r="D3975" s="21" t="s">
        <v>3480</v>
      </c>
    </row>
    <row r="3976" spans="1:4" s="17" customFormat="1">
      <c r="A3976" s="15" t="s">
        <v>227</v>
      </c>
      <c r="B3976" s="15" t="s">
        <v>569</v>
      </c>
      <c r="C3976" s="16" t="s">
        <v>6854</v>
      </c>
      <c r="D3976" s="21" t="s">
        <v>6855</v>
      </c>
    </row>
    <row r="3977" spans="1:4" s="17" customFormat="1">
      <c r="A3977" s="15" t="s">
        <v>227</v>
      </c>
      <c r="B3977" s="15" t="s">
        <v>569</v>
      </c>
      <c r="C3977" s="16" t="s">
        <v>6856</v>
      </c>
      <c r="D3977" s="21" t="s">
        <v>6857</v>
      </c>
    </row>
    <row r="3978" spans="1:4" s="17" customFormat="1">
      <c r="A3978" s="15" t="s">
        <v>227</v>
      </c>
      <c r="B3978" s="15" t="s">
        <v>569</v>
      </c>
      <c r="C3978" s="16" t="s">
        <v>6858</v>
      </c>
      <c r="D3978" s="21" t="s">
        <v>6859</v>
      </c>
    </row>
    <row r="3979" spans="1:4" s="17" customFormat="1">
      <c r="A3979" s="15" t="s">
        <v>227</v>
      </c>
      <c r="B3979" s="15" t="s">
        <v>569</v>
      </c>
      <c r="C3979" s="16" t="s">
        <v>6860</v>
      </c>
      <c r="D3979" s="21" t="s">
        <v>295</v>
      </c>
    </row>
    <row r="3980" spans="1:4" s="17" customFormat="1">
      <c r="A3980" s="15" t="s">
        <v>227</v>
      </c>
      <c r="B3980" s="15" t="s">
        <v>569</v>
      </c>
      <c r="C3980" s="16" t="s">
        <v>6861</v>
      </c>
      <c r="D3980" s="21" t="s">
        <v>6862</v>
      </c>
    </row>
    <row r="3981" spans="1:4" s="17" customFormat="1">
      <c r="A3981" s="15" t="s">
        <v>227</v>
      </c>
      <c r="B3981" s="15" t="s">
        <v>569</v>
      </c>
      <c r="C3981" s="16" t="s">
        <v>6863</v>
      </c>
      <c r="D3981" s="21" t="s">
        <v>6864</v>
      </c>
    </row>
    <row r="3982" spans="1:4" s="17" customFormat="1">
      <c r="A3982" s="15" t="s">
        <v>227</v>
      </c>
      <c r="B3982" s="15" t="s">
        <v>2301</v>
      </c>
      <c r="C3982" s="16" t="s">
        <v>6865</v>
      </c>
      <c r="D3982" s="21" t="s">
        <v>6866</v>
      </c>
    </row>
    <row r="3983" spans="1:4" s="17" customFormat="1">
      <c r="A3983" s="15" t="s">
        <v>227</v>
      </c>
      <c r="B3983" s="15" t="s">
        <v>2301</v>
      </c>
      <c r="C3983" s="16" t="s">
        <v>6867</v>
      </c>
      <c r="D3983" s="21" t="s">
        <v>1386</v>
      </c>
    </row>
    <row r="3984" spans="1:4" s="17" customFormat="1">
      <c r="A3984" s="15" t="s">
        <v>227</v>
      </c>
      <c r="B3984" s="15" t="s">
        <v>2301</v>
      </c>
      <c r="C3984" s="16" t="s">
        <v>6868</v>
      </c>
      <c r="D3984" s="21" t="s">
        <v>6869</v>
      </c>
    </row>
    <row r="3985" spans="1:4" s="17" customFormat="1">
      <c r="A3985" s="15" t="s">
        <v>227</v>
      </c>
      <c r="B3985" s="15" t="s">
        <v>2301</v>
      </c>
      <c r="C3985" s="16" t="s">
        <v>6870</v>
      </c>
      <c r="D3985" s="21" t="s">
        <v>6871</v>
      </c>
    </row>
    <row r="3986" spans="1:4" s="17" customFormat="1">
      <c r="A3986" s="15" t="s">
        <v>227</v>
      </c>
      <c r="B3986" s="15" t="s">
        <v>2301</v>
      </c>
      <c r="C3986" s="16" t="s">
        <v>6872</v>
      </c>
      <c r="D3986" s="21" t="s">
        <v>1984</v>
      </c>
    </row>
    <row r="3987" spans="1:4" s="17" customFormat="1">
      <c r="A3987" s="15" t="s">
        <v>227</v>
      </c>
      <c r="B3987" s="15" t="s">
        <v>2301</v>
      </c>
      <c r="C3987" s="16" t="s">
        <v>6873</v>
      </c>
      <c r="D3987" s="21" t="s">
        <v>6874</v>
      </c>
    </row>
    <row r="3988" spans="1:4" s="17" customFormat="1">
      <c r="A3988" s="15" t="s">
        <v>227</v>
      </c>
      <c r="B3988" s="15" t="s">
        <v>2301</v>
      </c>
      <c r="C3988" s="16" t="s">
        <v>6875</v>
      </c>
      <c r="D3988" s="21" t="s">
        <v>5446</v>
      </c>
    </row>
    <row r="3989" spans="1:4" s="17" customFormat="1">
      <c r="A3989" s="15" t="s">
        <v>227</v>
      </c>
      <c r="B3989" s="15" t="s">
        <v>2301</v>
      </c>
      <c r="C3989" s="16" t="s">
        <v>6876</v>
      </c>
      <c r="D3989" s="21" t="s">
        <v>6877</v>
      </c>
    </row>
    <row r="3990" spans="1:4" s="17" customFormat="1">
      <c r="A3990" s="15" t="s">
        <v>227</v>
      </c>
      <c r="B3990" s="15" t="s">
        <v>2301</v>
      </c>
      <c r="C3990" s="16" t="s">
        <v>6878</v>
      </c>
      <c r="D3990" s="21" t="s">
        <v>82</v>
      </c>
    </row>
    <row r="3991" spans="1:4" s="17" customFormat="1">
      <c r="A3991" s="15" t="s">
        <v>227</v>
      </c>
      <c r="B3991" s="15" t="s">
        <v>2301</v>
      </c>
      <c r="C3991" s="16" t="s">
        <v>6879</v>
      </c>
      <c r="D3991" s="21" t="s">
        <v>6880</v>
      </c>
    </row>
    <row r="3992" spans="1:4" s="17" customFormat="1">
      <c r="A3992" s="15" t="s">
        <v>227</v>
      </c>
      <c r="B3992" s="15" t="s">
        <v>2301</v>
      </c>
      <c r="C3992" s="16" t="s">
        <v>6881</v>
      </c>
      <c r="D3992" s="21" t="s">
        <v>3419</v>
      </c>
    </row>
    <row r="3993" spans="1:4" s="17" customFormat="1">
      <c r="A3993" s="15" t="s">
        <v>227</v>
      </c>
      <c r="B3993" s="15" t="s">
        <v>2301</v>
      </c>
      <c r="C3993" s="16" t="s">
        <v>6882</v>
      </c>
      <c r="D3993" s="21" t="s">
        <v>6883</v>
      </c>
    </row>
    <row r="3994" spans="1:4" s="17" customFormat="1">
      <c r="A3994" s="15" t="s">
        <v>227</v>
      </c>
      <c r="B3994" s="15" t="s">
        <v>2301</v>
      </c>
      <c r="C3994" s="16" t="s">
        <v>6884</v>
      </c>
      <c r="D3994" s="21" t="s">
        <v>6885</v>
      </c>
    </row>
    <row r="3995" spans="1:4" s="17" customFormat="1">
      <c r="A3995" s="15" t="s">
        <v>227</v>
      </c>
      <c r="B3995" s="15" t="s">
        <v>2301</v>
      </c>
      <c r="C3995" s="16" t="s">
        <v>6886</v>
      </c>
      <c r="D3995" s="21" t="s">
        <v>1400</v>
      </c>
    </row>
    <row r="3996" spans="1:4" s="17" customFormat="1">
      <c r="A3996" s="15" t="s">
        <v>227</v>
      </c>
      <c r="B3996" s="15" t="s">
        <v>2301</v>
      </c>
      <c r="C3996" s="16" t="s">
        <v>6887</v>
      </c>
      <c r="D3996" s="21" t="s">
        <v>57</v>
      </c>
    </row>
    <row r="3997" spans="1:4" s="17" customFormat="1">
      <c r="A3997" s="15" t="s">
        <v>227</v>
      </c>
      <c r="B3997" s="15" t="s">
        <v>2301</v>
      </c>
      <c r="C3997" s="16" t="s">
        <v>6888</v>
      </c>
      <c r="D3997" s="21" t="s">
        <v>39</v>
      </c>
    </row>
    <row r="3998" spans="1:4" s="17" customFormat="1">
      <c r="A3998" s="15" t="s">
        <v>227</v>
      </c>
      <c r="B3998" s="15" t="s">
        <v>2301</v>
      </c>
      <c r="C3998" s="16" t="s">
        <v>6889</v>
      </c>
      <c r="D3998" s="21" t="s">
        <v>89</v>
      </c>
    </row>
    <row r="3999" spans="1:4" s="17" customFormat="1">
      <c r="A3999" s="15" t="s">
        <v>227</v>
      </c>
      <c r="B3999" s="15" t="s">
        <v>2301</v>
      </c>
      <c r="C3999" s="16" t="s">
        <v>6890</v>
      </c>
      <c r="D3999" s="21" t="s">
        <v>1147</v>
      </c>
    </row>
    <row r="4000" spans="1:4" s="17" customFormat="1">
      <c r="A4000" s="15" t="s">
        <v>227</v>
      </c>
      <c r="B4000" s="15" t="s">
        <v>2301</v>
      </c>
      <c r="C4000" s="16" t="s">
        <v>6891</v>
      </c>
      <c r="D4000" s="21" t="s">
        <v>1339</v>
      </c>
    </row>
    <row r="4001" spans="1:4" s="17" customFormat="1">
      <c r="A4001" s="15" t="s">
        <v>227</v>
      </c>
      <c r="B4001" s="15" t="s">
        <v>2301</v>
      </c>
      <c r="C4001" s="16" t="s">
        <v>6892</v>
      </c>
      <c r="D4001" s="21" t="s">
        <v>6893</v>
      </c>
    </row>
    <row r="4002" spans="1:4" s="17" customFormat="1">
      <c r="A4002" s="15" t="s">
        <v>227</v>
      </c>
      <c r="B4002" s="15" t="s">
        <v>2301</v>
      </c>
      <c r="C4002" s="16" t="s">
        <v>6894</v>
      </c>
      <c r="D4002" s="21" t="s">
        <v>2827</v>
      </c>
    </row>
    <row r="4003" spans="1:4" s="17" customFormat="1">
      <c r="A4003" s="15" t="s">
        <v>227</v>
      </c>
      <c r="B4003" s="15" t="s">
        <v>2301</v>
      </c>
      <c r="C4003" s="16" t="s">
        <v>6895</v>
      </c>
      <c r="D4003" s="21" t="s">
        <v>2891</v>
      </c>
    </row>
    <row r="4004" spans="1:4" s="17" customFormat="1">
      <c r="A4004" s="15" t="s">
        <v>227</v>
      </c>
      <c r="B4004" s="15" t="s">
        <v>2301</v>
      </c>
      <c r="C4004" s="16" t="s">
        <v>6896</v>
      </c>
      <c r="D4004" s="21" t="s">
        <v>6897</v>
      </c>
    </row>
    <row r="4005" spans="1:4" s="17" customFormat="1">
      <c r="A4005" s="15" t="s">
        <v>227</v>
      </c>
      <c r="B4005" s="15" t="s">
        <v>2301</v>
      </c>
      <c r="C4005" s="16" t="s">
        <v>6898</v>
      </c>
      <c r="D4005" s="21" t="s">
        <v>3067</v>
      </c>
    </row>
    <row r="4006" spans="1:4" s="17" customFormat="1">
      <c r="A4006" s="15" t="s">
        <v>227</v>
      </c>
      <c r="B4006" s="15" t="s">
        <v>2301</v>
      </c>
      <c r="C4006" s="16" t="s">
        <v>6899</v>
      </c>
      <c r="D4006" s="21" t="s">
        <v>6900</v>
      </c>
    </row>
    <row r="4007" spans="1:4" s="17" customFormat="1">
      <c r="A4007" s="15" t="s">
        <v>227</v>
      </c>
      <c r="B4007" s="15" t="s">
        <v>2301</v>
      </c>
      <c r="C4007" s="16" t="s">
        <v>6901</v>
      </c>
      <c r="D4007" s="21" t="s">
        <v>6902</v>
      </c>
    </row>
    <row r="4008" spans="1:4" s="17" customFormat="1">
      <c r="A4008" s="15" t="s">
        <v>227</v>
      </c>
      <c r="B4008" s="15" t="s">
        <v>572</v>
      </c>
      <c r="C4008" s="16" t="s">
        <v>6903</v>
      </c>
      <c r="D4008" s="21" t="s">
        <v>6904</v>
      </c>
    </row>
    <row r="4009" spans="1:4" s="17" customFormat="1">
      <c r="A4009" s="15" t="s">
        <v>227</v>
      </c>
      <c r="B4009" s="15" t="s">
        <v>572</v>
      </c>
      <c r="C4009" s="16" t="s">
        <v>6905</v>
      </c>
      <c r="D4009" s="21" t="s">
        <v>6906</v>
      </c>
    </row>
    <row r="4010" spans="1:4" s="17" customFormat="1">
      <c r="A4010" s="15" t="s">
        <v>227</v>
      </c>
      <c r="B4010" s="15" t="s">
        <v>572</v>
      </c>
      <c r="C4010" s="16" t="s">
        <v>6907</v>
      </c>
      <c r="D4010" s="21" t="s">
        <v>945</v>
      </c>
    </row>
    <row r="4011" spans="1:4" s="17" customFormat="1">
      <c r="A4011" s="15" t="s">
        <v>227</v>
      </c>
      <c r="B4011" s="15" t="s">
        <v>572</v>
      </c>
      <c r="C4011" s="16" t="s">
        <v>6908</v>
      </c>
      <c r="D4011" s="21" t="s">
        <v>6909</v>
      </c>
    </row>
    <row r="4012" spans="1:4" s="17" customFormat="1">
      <c r="A4012" s="15" t="s">
        <v>227</v>
      </c>
      <c r="B4012" s="15" t="s">
        <v>572</v>
      </c>
      <c r="C4012" s="16" t="s">
        <v>6910</v>
      </c>
      <c r="D4012" s="21" t="s">
        <v>419</v>
      </c>
    </row>
    <row r="4013" spans="1:4" s="17" customFormat="1">
      <c r="A4013" s="15" t="s">
        <v>227</v>
      </c>
      <c r="B4013" s="15" t="s">
        <v>572</v>
      </c>
      <c r="C4013" s="16" t="s">
        <v>6911</v>
      </c>
      <c r="D4013" s="21" t="s">
        <v>1138</v>
      </c>
    </row>
    <row r="4014" spans="1:4" s="17" customFormat="1">
      <c r="A4014" s="15" t="s">
        <v>227</v>
      </c>
      <c r="B4014" s="15" t="s">
        <v>572</v>
      </c>
      <c r="C4014" s="16" t="s">
        <v>6912</v>
      </c>
      <c r="D4014" s="21" t="s">
        <v>6913</v>
      </c>
    </row>
    <row r="4015" spans="1:4" s="17" customFormat="1">
      <c r="A4015" s="15" t="s">
        <v>227</v>
      </c>
      <c r="B4015" s="15" t="s">
        <v>572</v>
      </c>
      <c r="C4015" s="16" t="s">
        <v>6914</v>
      </c>
      <c r="D4015" s="21" t="s">
        <v>6915</v>
      </c>
    </row>
    <row r="4016" spans="1:4" s="17" customFormat="1">
      <c r="A4016" s="15" t="s">
        <v>227</v>
      </c>
      <c r="B4016" s="15" t="s">
        <v>572</v>
      </c>
      <c r="C4016" s="16" t="s">
        <v>6916</v>
      </c>
      <c r="D4016" s="21" t="s">
        <v>6248</v>
      </c>
    </row>
    <row r="4017" spans="1:4" s="17" customFormat="1">
      <c r="A4017" s="15" t="s">
        <v>227</v>
      </c>
      <c r="B4017" s="15" t="s">
        <v>572</v>
      </c>
      <c r="C4017" s="16" t="s">
        <v>6917</v>
      </c>
      <c r="D4017" s="21" t="s">
        <v>6918</v>
      </c>
    </row>
    <row r="4018" spans="1:4" s="17" customFormat="1">
      <c r="A4018" s="15" t="s">
        <v>227</v>
      </c>
      <c r="B4018" s="15" t="s">
        <v>572</v>
      </c>
      <c r="C4018" s="16" t="s">
        <v>6919</v>
      </c>
      <c r="D4018" s="21" t="s">
        <v>6920</v>
      </c>
    </row>
    <row r="4019" spans="1:4" s="17" customFormat="1">
      <c r="A4019" s="15" t="s">
        <v>227</v>
      </c>
      <c r="B4019" s="15" t="s">
        <v>572</v>
      </c>
      <c r="C4019" s="16" t="s">
        <v>6921</v>
      </c>
      <c r="D4019" s="21" t="s">
        <v>6922</v>
      </c>
    </row>
    <row r="4020" spans="1:4" s="17" customFormat="1">
      <c r="A4020" s="15" t="s">
        <v>227</v>
      </c>
      <c r="B4020" s="15" t="s">
        <v>572</v>
      </c>
      <c r="C4020" s="16" t="s">
        <v>6923</v>
      </c>
      <c r="D4020" s="21" t="s">
        <v>6924</v>
      </c>
    </row>
    <row r="4021" spans="1:4" s="17" customFormat="1">
      <c r="A4021" s="15" t="s">
        <v>227</v>
      </c>
      <c r="B4021" s="15" t="s">
        <v>572</v>
      </c>
      <c r="C4021" s="16" t="s">
        <v>6925</v>
      </c>
      <c r="D4021" s="21" t="s">
        <v>527</v>
      </c>
    </row>
    <row r="4022" spans="1:4" s="17" customFormat="1">
      <c r="A4022" s="15" t="s">
        <v>227</v>
      </c>
      <c r="B4022" s="15" t="s">
        <v>572</v>
      </c>
      <c r="C4022" s="16" t="s">
        <v>6926</v>
      </c>
      <c r="D4022" s="21" t="s">
        <v>1979</v>
      </c>
    </row>
    <row r="4023" spans="1:4" s="17" customFormat="1">
      <c r="A4023" s="15" t="s">
        <v>227</v>
      </c>
      <c r="B4023" s="15" t="s">
        <v>572</v>
      </c>
      <c r="C4023" s="16" t="s">
        <v>6927</v>
      </c>
      <c r="D4023" s="21" t="s">
        <v>587</v>
      </c>
    </row>
    <row r="4024" spans="1:4" s="17" customFormat="1">
      <c r="A4024" s="15" t="s">
        <v>227</v>
      </c>
      <c r="B4024" s="15" t="s">
        <v>572</v>
      </c>
      <c r="C4024" s="16" t="s">
        <v>6928</v>
      </c>
      <c r="D4024" s="21" t="s">
        <v>841</v>
      </c>
    </row>
    <row r="4025" spans="1:4" s="17" customFormat="1">
      <c r="A4025" s="15" t="s">
        <v>227</v>
      </c>
      <c r="B4025" s="15" t="s">
        <v>572</v>
      </c>
      <c r="C4025" s="16" t="s">
        <v>6929</v>
      </c>
      <c r="D4025" s="21" t="s">
        <v>6930</v>
      </c>
    </row>
    <row r="4026" spans="1:4" s="17" customFormat="1">
      <c r="A4026" s="15" t="s">
        <v>227</v>
      </c>
      <c r="B4026" s="15" t="s">
        <v>572</v>
      </c>
      <c r="C4026" s="16" t="s">
        <v>6931</v>
      </c>
      <c r="D4026" s="21" t="s">
        <v>6932</v>
      </c>
    </row>
    <row r="4027" spans="1:4" s="17" customFormat="1">
      <c r="A4027" s="15" t="s">
        <v>227</v>
      </c>
      <c r="B4027" s="15" t="s">
        <v>572</v>
      </c>
      <c r="C4027" s="16" t="s">
        <v>6933</v>
      </c>
      <c r="D4027" s="21" t="s">
        <v>6934</v>
      </c>
    </row>
    <row r="4028" spans="1:4" s="17" customFormat="1">
      <c r="A4028" s="15" t="s">
        <v>227</v>
      </c>
      <c r="B4028" s="15" t="s">
        <v>572</v>
      </c>
      <c r="C4028" s="16" t="s">
        <v>6935</v>
      </c>
      <c r="D4028" s="21" t="s">
        <v>6936</v>
      </c>
    </row>
    <row r="4029" spans="1:4" s="17" customFormat="1">
      <c r="A4029" s="15" t="s">
        <v>227</v>
      </c>
      <c r="B4029" s="15" t="s">
        <v>572</v>
      </c>
      <c r="C4029" s="16" t="s">
        <v>6937</v>
      </c>
      <c r="D4029" s="21" t="s">
        <v>6938</v>
      </c>
    </row>
    <row r="4030" spans="1:4" s="17" customFormat="1">
      <c r="A4030" s="15" t="s">
        <v>227</v>
      </c>
      <c r="B4030" s="15" t="s">
        <v>2400</v>
      </c>
      <c r="C4030" s="16" t="s">
        <v>6939</v>
      </c>
      <c r="D4030" s="21" t="s">
        <v>6940</v>
      </c>
    </row>
    <row r="4031" spans="1:4" s="17" customFormat="1">
      <c r="A4031" s="15" t="s">
        <v>227</v>
      </c>
      <c r="B4031" s="15" t="s">
        <v>2400</v>
      </c>
      <c r="C4031" s="16" t="s">
        <v>6941</v>
      </c>
      <c r="D4031" s="21" t="s">
        <v>6942</v>
      </c>
    </row>
    <row r="4032" spans="1:4" s="17" customFormat="1">
      <c r="A4032" s="15" t="s">
        <v>227</v>
      </c>
      <c r="B4032" s="15" t="s">
        <v>2400</v>
      </c>
      <c r="C4032" s="16" t="s">
        <v>6943</v>
      </c>
      <c r="D4032" s="21" t="s">
        <v>6944</v>
      </c>
    </row>
    <row r="4033" spans="1:4" s="17" customFormat="1">
      <c r="A4033" s="15" t="s">
        <v>227</v>
      </c>
      <c r="B4033" s="15" t="s">
        <v>2400</v>
      </c>
      <c r="C4033" s="16" t="s">
        <v>6945</v>
      </c>
      <c r="D4033" s="21" t="s">
        <v>1376</v>
      </c>
    </row>
    <row r="4034" spans="1:4" s="17" customFormat="1">
      <c r="A4034" s="15" t="s">
        <v>227</v>
      </c>
      <c r="B4034" s="15" t="s">
        <v>2400</v>
      </c>
      <c r="C4034" s="16" t="s">
        <v>6946</v>
      </c>
      <c r="D4034" s="21" t="s">
        <v>4634</v>
      </c>
    </row>
    <row r="4035" spans="1:4" s="17" customFormat="1">
      <c r="A4035" s="15" t="s">
        <v>227</v>
      </c>
      <c r="B4035" s="15" t="s">
        <v>2400</v>
      </c>
      <c r="C4035" s="16" t="s">
        <v>6947</v>
      </c>
      <c r="D4035" s="21" t="s">
        <v>6948</v>
      </c>
    </row>
    <row r="4036" spans="1:4" s="17" customFormat="1">
      <c r="A4036" s="15" t="s">
        <v>227</v>
      </c>
      <c r="B4036" s="15" t="s">
        <v>2400</v>
      </c>
      <c r="C4036" s="16" t="s">
        <v>6949</v>
      </c>
      <c r="D4036" s="21" t="s">
        <v>6950</v>
      </c>
    </row>
    <row r="4037" spans="1:4" s="17" customFormat="1">
      <c r="A4037" s="15" t="s">
        <v>227</v>
      </c>
      <c r="B4037" s="15" t="s">
        <v>2400</v>
      </c>
      <c r="C4037" s="16" t="s">
        <v>6951</v>
      </c>
      <c r="D4037" s="21" t="s">
        <v>6952</v>
      </c>
    </row>
    <row r="4038" spans="1:4" s="17" customFormat="1">
      <c r="A4038" s="15" t="s">
        <v>227</v>
      </c>
      <c r="B4038" s="15" t="s">
        <v>2400</v>
      </c>
      <c r="C4038" s="16" t="s">
        <v>6953</v>
      </c>
      <c r="D4038" s="21" t="s">
        <v>1824</v>
      </c>
    </row>
    <row r="4039" spans="1:4" s="17" customFormat="1">
      <c r="A4039" s="15" t="s">
        <v>227</v>
      </c>
      <c r="B4039" s="15" t="s">
        <v>2400</v>
      </c>
      <c r="C4039" s="16" t="s">
        <v>6954</v>
      </c>
      <c r="D4039" s="21" t="s">
        <v>6955</v>
      </c>
    </row>
    <row r="4040" spans="1:4" s="17" customFormat="1">
      <c r="A4040" s="15" t="s">
        <v>227</v>
      </c>
      <c r="B4040" s="15" t="s">
        <v>2400</v>
      </c>
      <c r="C4040" s="16" t="s">
        <v>6956</v>
      </c>
      <c r="D4040" s="21" t="s">
        <v>315</v>
      </c>
    </row>
    <row r="4041" spans="1:4" s="17" customFormat="1">
      <c r="A4041" s="15" t="s">
        <v>227</v>
      </c>
      <c r="B4041" s="15" t="s">
        <v>2400</v>
      </c>
      <c r="C4041" s="16" t="s">
        <v>6957</v>
      </c>
      <c r="D4041" s="21" t="s">
        <v>400</v>
      </c>
    </row>
    <row r="4042" spans="1:4" s="17" customFormat="1">
      <c r="A4042" s="15" t="s">
        <v>227</v>
      </c>
      <c r="B4042" s="15" t="s">
        <v>2400</v>
      </c>
      <c r="C4042" s="16" t="s">
        <v>6958</v>
      </c>
      <c r="D4042" s="21" t="s">
        <v>6959</v>
      </c>
    </row>
    <row r="4043" spans="1:4" s="17" customFormat="1">
      <c r="A4043" s="15" t="s">
        <v>227</v>
      </c>
      <c r="B4043" s="15" t="s">
        <v>2400</v>
      </c>
      <c r="C4043" s="16" t="s">
        <v>6960</v>
      </c>
      <c r="D4043" s="21" t="s">
        <v>2951</v>
      </c>
    </row>
    <row r="4044" spans="1:4" s="17" customFormat="1">
      <c r="A4044" s="15" t="s">
        <v>227</v>
      </c>
      <c r="B4044" s="15" t="s">
        <v>2400</v>
      </c>
      <c r="C4044" s="16" t="s">
        <v>6961</v>
      </c>
      <c r="D4044" s="21" t="s">
        <v>6962</v>
      </c>
    </row>
    <row r="4045" spans="1:4" s="17" customFormat="1">
      <c r="A4045" s="15" t="s">
        <v>227</v>
      </c>
      <c r="B4045" s="15" t="s">
        <v>2400</v>
      </c>
      <c r="C4045" s="16" t="s">
        <v>6963</v>
      </c>
      <c r="D4045" s="21" t="s">
        <v>6964</v>
      </c>
    </row>
    <row r="4046" spans="1:4" s="17" customFormat="1">
      <c r="A4046" s="15" t="s">
        <v>227</v>
      </c>
      <c r="B4046" s="15" t="s">
        <v>2400</v>
      </c>
      <c r="C4046" s="16" t="s">
        <v>6965</v>
      </c>
      <c r="D4046" s="21" t="s">
        <v>2427</v>
      </c>
    </row>
    <row r="4047" spans="1:4" s="17" customFormat="1">
      <c r="A4047" s="15" t="s">
        <v>227</v>
      </c>
      <c r="B4047" s="15" t="s">
        <v>2400</v>
      </c>
      <c r="C4047" s="16" t="s">
        <v>6966</v>
      </c>
      <c r="D4047" s="21" t="s">
        <v>6967</v>
      </c>
    </row>
    <row r="4048" spans="1:4" s="17" customFormat="1">
      <c r="A4048" s="15" t="s">
        <v>227</v>
      </c>
      <c r="B4048" s="15" t="s">
        <v>2400</v>
      </c>
      <c r="C4048" s="16" t="s">
        <v>6968</v>
      </c>
      <c r="D4048" s="21" t="s">
        <v>6969</v>
      </c>
    </row>
    <row r="4049" spans="1:4" s="17" customFormat="1">
      <c r="A4049" s="15" t="s">
        <v>227</v>
      </c>
      <c r="B4049" s="15" t="s">
        <v>2436</v>
      </c>
      <c r="C4049" s="16" t="s">
        <v>602</v>
      </c>
      <c r="D4049" s="21" t="s">
        <v>5369</v>
      </c>
    </row>
    <row r="4050" spans="1:4" s="17" customFormat="1">
      <c r="A4050" s="15" t="s">
        <v>227</v>
      </c>
      <c r="B4050" s="15" t="s">
        <v>2436</v>
      </c>
      <c r="C4050" s="16" t="s">
        <v>6970</v>
      </c>
      <c r="D4050" s="21" t="s">
        <v>1713</v>
      </c>
    </row>
    <row r="4051" spans="1:4" s="17" customFormat="1">
      <c r="A4051" s="15" t="s">
        <v>227</v>
      </c>
      <c r="B4051" s="15" t="s">
        <v>2436</v>
      </c>
      <c r="C4051" s="16" t="s">
        <v>6971</v>
      </c>
      <c r="D4051" s="21" t="s">
        <v>1344</v>
      </c>
    </row>
    <row r="4052" spans="1:4" s="17" customFormat="1">
      <c r="A4052" s="15" t="s">
        <v>227</v>
      </c>
      <c r="B4052" s="15" t="s">
        <v>2436</v>
      </c>
      <c r="C4052" s="16" t="s">
        <v>6972</v>
      </c>
      <c r="D4052" s="21" t="s">
        <v>6973</v>
      </c>
    </row>
    <row r="4053" spans="1:4" s="17" customFormat="1">
      <c r="A4053" s="15" t="s">
        <v>227</v>
      </c>
      <c r="B4053" s="15" t="s">
        <v>2436</v>
      </c>
      <c r="C4053" s="16" t="s">
        <v>6974</v>
      </c>
      <c r="D4053" s="21" t="s">
        <v>6975</v>
      </c>
    </row>
    <row r="4054" spans="1:4" s="17" customFormat="1">
      <c r="A4054" s="15" t="s">
        <v>227</v>
      </c>
      <c r="B4054" s="15" t="s">
        <v>2436</v>
      </c>
      <c r="C4054" s="16" t="s">
        <v>6976</v>
      </c>
      <c r="D4054" s="21" t="s">
        <v>249</v>
      </c>
    </row>
    <row r="4055" spans="1:4" s="17" customFormat="1">
      <c r="A4055" s="15" t="s">
        <v>227</v>
      </c>
      <c r="B4055" s="15" t="s">
        <v>2436</v>
      </c>
      <c r="C4055" s="16" t="s">
        <v>6977</v>
      </c>
      <c r="D4055" s="21" t="s">
        <v>6978</v>
      </c>
    </row>
    <row r="4056" spans="1:4" s="17" customFormat="1">
      <c r="A4056" s="15" t="s">
        <v>227</v>
      </c>
      <c r="B4056" s="15" t="s">
        <v>2436</v>
      </c>
      <c r="C4056" s="16" t="s">
        <v>6979</v>
      </c>
      <c r="D4056" s="21" t="s">
        <v>2570</v>
      </c>
    </row>
    <row r="4057" spans="1:4" s="17" customFormat="1">
      <c r="A4057" s="15" t="s">
        <v>227</v>
      </c>
      <c r="B4057" s="15" t="s">
        <v>2436</v>
      </c>
      <c r="C4057" s="16" t="s">
        <v>6980</v>
      </c>
      <c r="D4057" s="21" t="s">
        <v>169</v>
      </c>
    </row>
    <row r="4058" spans="1:4" s="17" customFormat="1">
      <c r="A4058" s="15" t="s">
        <v>227</v>
      </c>
      <c r="B4058" s="15" t="s">
        <v>2436</v>
      </c>
      <c r="C4058" s="16" t="s">
        <v>6981</v>
      </c>
      <c r="D4058" s="21" t="s">
        <v>6982</v>
      </c>
    </row>
    <row r="4059" spans="1:4" s="17" customFormat="1">
      <c r="A4059" s="15" t="s">
        <v>227</v>
      </c>
      <c r="B4059" s="15" t="s">
        <v>2436</v>
      </c>
      <c r="C4059" s="16" t="s">
        <v>6983</v>
      </c>
      <c r="D4059" s="21" t="s">
        <v>722</v>
      </c>
    </row>
    <row r="4060" spans="1:4" s="17" customFormat="1">
      <c r="A4060" s="15" t="s">
        <v>227</v>
      </c>
      <c r="B4060" s="15" t="s">
        <v>2436</v>
      </c>
      <c r="C4060" s="16" t="s">
        <v>6984</v>
      </c>
      <c r="D4060" s="21" t="s">
        <v>39</v>
      </c>
    </row>
    <row r="4061" spans="1:4" s="17" customFormat="1">
      <c r="A4061" s="15" t="s">
        <v>227</v>
      </c>
      <c r="B4061" s="15" t="s">
        <v>2436</v>
      </c>
      <c r="C4061" s="16" t="s">
        <v>6985</v>
      </c>
      <c r="D4061" s="21" t="s">
        <v>484</v>
      </c>
    </row>
    <row r="4062" spans="1:4" s="17" customFormat="1">
      <c r="A4062" s="15" t="s">
        <v>227</v>
      </c>
      <c r="B4062" s="15" t="s">
        <v>2436</v>
      </c>
      <c r="C4062" s="16" t="s">
        <v>6986</v>
      </c>
      <c r="D4062" s="21" t="s">
        <v>1783</v>
      </c>
    </row>
    <row r="4063" spans="1:4" s="17" customFormat="1">
      <c r="A4063" s="15" t="s">
        <v>227</v>
      </c>
      <c r="B4063" s="15" t="s">
        <v>2436</v>
      </c>
      <c r="C4063" s="16" t="s">
        <v>6987</v>
      </c>
      <c r="D4063" s="21" t="s">
        <v>6988</v>
      </c>
    </row>
    <row r="4064" spans="1:4" s="17" customFormat="1">
      <c r="A4064" s="15" t="s">
        <v>227</v>
      </c>
      <c r="B4064" s="15" t="s">
        <v>2436</v>
      </c>
      <c r="C4064" s="16" t="s">
        <v>6989</v>
      </c>
      <c r="D4064" s="21" t="s">
        <v>6990</v>
      </c>
    </row>
    <row r="4065" spans="1:4" s="17" customFormat="1">
      <c r="A4065" s="15" t="s">
        <v>227</v>
      </c>
      <c r="B4065" s="15" t="s">
        <v>2436</v>
      </c>
      <c r="C4065" s="16" t="s">
        <v>6991</v>
      </c>
      <c r="D4065" s="21" t="s">
        <v>6992</v>
      </c>
    </row>
    <row r="4066" spans="1:4" s="17" customFormat="1">
      <c r="A4066" s="15" t="s">
        <v>227</v>
      </c>
      <c r="B4066" s="15" t="s">
        <v>2436</v>
      </c>
      <c r="C4066" s="16" t="s">
        <v>6993</v>
      </c>
      <c r="D4066" s="21" t="s">
        <v>6973</v>
      </c>
    </row>
    <row r="4067" spans="1:4" s="17" customFormat="1">
      <c r="A4067" s="15" t="s">
        <v>227</v>
      </c>
      <c r="B4067" s="15" t="s">
        <v>2436</v>
      </c>
      <c r="C4067" s="16" t="s">
        <v>6994</v>
      </c>
      <c r="D4067" s="21" t="s">
        <v>6995</v>
      </c>
    </row>
    <row r="4068" spans="1:4" s="17" customFormat="1">
      <c r="A4068" s="15" t="s">
        <v>227</v>
      </c>
      <c r="B4068" s="15" t="s">
        <v>2436</v>
      </c>
      <c r="C4068" s="16" t="s">
        <v>6996</v>
      </c>
      <c r="D4068" s="21" t="s">
        <v>6997</v>
      </c>
    </row>
    <row r="4069" spans="1:4" s="17" customFormat="1">
      <c r="A4069" s="15" t="s">
        <v>227</v>
      </c>
      <c r="B4069" s="15" t="s">
        <v>2436</v>
      </c>
      <c r="C4069" s="16" t="s">
        <v>6998</v>
      </c>
      <c r="D4069" s="21" t="s">
        <v>6999</v>
      </c>
    </row>
    <row r="4070" spans="1:4" s="17" customFormat="1">
      <c r="A4070" s="15" t="s">
        <v>227</v>
      </c>
      <c r="B4070" s="15" t="s">
        <v>2436</v>
      </c>
      <c r="C4070" s="16" t="s">
        <v>6586</v>
      </c>
      <c r="D4070" s="21" t="s">
        <v>7000</v>
      </c>
    </row>
    <row r="4071" spans="1:4" s="17" customFormat="1">
      <c r="A4071" s="15" t="s">
        <v>342</v>
      </c>
      <c r="B4071" s="15" t="s">
        <v>511</v>
      </c>
      <c r="C4071" s="16" t="s">
        <v>602</v>
      </c>
      <c r="D4071" s="21" t="s">
        <v>7001</v>
      </c>
    </row>
    <row r="4072" spans="1:4" s="17" customFormat="1">
      <c r="A4072" s="15" t="s">
        <v>342</v>
      </c>
      <c r="B4072" s="15" t="s">
        <v>511</v>
      </c>
      <c r="C4072" s="16" t="s">
        <v>602</v>
      </c>
      <c r="D4072" s="21" t="s">
        <v>7002</v>
      </c>
    </row>
    <row r="4073" spans="1:4" s="17" customFormat="1">
      <c r="A4073" s="15" t="s">
        <v>342</v>
      </c>
      <c r="B4073" s="15" t="s">
        <v>511</v>
      </c>
      <c r="C4073" s="16" t="s">
        <v>602</v>
      </c>
      <c r="D4073" s="21" t="s">
        <v>7003</v>
      </c>
    </row>
    <row r="4074" spans="1:4" s="17" customFormat="1">
      <c r="A4074" s="15" t="s">
        <v>342</v>
      </c>
      <c r="B4074" s="15" t="s">
        <v>511</v>
      </c>
      <c r="C4074" s="16" t="s">
        <v>602</v>
      </c>
      <c r="D4074" s="21" t="s">
        <v>7004</v>
      </c>
    </row>
    <row r="4075" spans="1:4" s="17" customFormat="1">
      <c r="A4075" s="15" t="s">
        <v>342</v>
      </c>
      <c r="B4075" s="15" t="s">
        <v>511</v>
      </c>
      <c r="C4075" s="16" t="s">
        <v>602</v>
      </c>
      <c r="D4075" s="21" t="s">
        <v>7005</v>
      </c>
    </row>
    <row r="4076" spans="1:4" s="17" customFormat="1">
      <c r="A4076" s="15" t="s">
        <v>342</v>
      </c>
      <c r="B4076" s="15" t="s">
        <v>511</v>
      </c>
      <c r="C4076" s="16" t="s">
        <v>602</v>
      </c>
      <c r="D4076" s="21" t="s">
        <v>7006</v>
      </c>
    </row>
    <row r="4077" spans="1:4" s="17" customFormat="1">
      <c r="A4077" s="15" t="s">
        <v>342</v>
      </c>
      <c r="B4077" s="15" t="s">
        <v>511</v>
      </c>
      <c r="C4077" s="16" t="s">
        <v>602</v>
      </c>
      <c r="D4077" s="21" t="s">
        <v>7007</v>
      </c>
    </row>
    <row r="4078" spans="1:4" s="17" customFormat="1">
      <c r="A4078" s="15" t="s">
        <v>342</v>
      </c>
      <c r="B4078" s="15" t="s">
        <v>511</v>
      </c>
      <c r="C4078" s="16" t="s">
        <v>602</v>
      </c>
      <c r="D4078" s="21" t="s">
        <v>7008</v>
      </c>
    </row>
    <row r="4079" spans="1:4" s="17" customFormat="1">
      <c r="A4079" s="15" t="s">
        <v>342</v>
      </c>
      <c r="B4079" s="15" t="s">
        <v>511</v>
      </c>
      <c r="C4079" s="16" t="s">
        <v>602</v>
      </c>
      <c r="D4079" s="21" t="s">
        <v>7009</v>
      </c>
    </row>
    <row r="4080" spans="1:4" s="17" customFormat="1">
      <c r="A4080" s="15" t="s">
        <v>342</v>
      </c>
      <c r="B4080" s="15" t="s">
        <v>511</v>
      </c>
      <c r="C4080" s="16" t="s">
        <v>602</v>
      </c>
      <c r="D4080" s="21" t="s">
        <v>7010</v>
      </c>
    </row>
    <row r="4081" spans="1:4" s="17" customFormat="1">
      <c r="A4081" s="15" t="s">
        <v>342</v>
      </c>
      <c r="B4081" s="15" t="s">
        <v>511</v>
      </c>
      <c r="C4081" s="16" t="s">
        <v>602</v>
      </c>
      <c r="D4081" s="21" t="s">
        <v>7011</v>
      </c>
    </row>
    <row r="4082" spans="1:4" s="17" customFormat="1">
      <c r="A4082" s="15" t="s">
        <v>342</v>
      </c>
      <c r="B4082" s="15" t="s">
        <v>511</v>
      </c>
      <c r="C4082" s="16" t="s">
        <v>7012</v>
      </c>
      <c r="D4082" s="21" t="s">
        <v>7013</v>
      </c>
    </row>
    <row r="4083" spans="1:4" s="17" customFormat="1">
      <c r="A4083" s="15" t="s">
        <v>342</v>
      </c>
      <c r="B4083" s="15" t="s">
        <v>511</v>
      </c>
      <c r="C4083" s="16" t="s">
        <v>7014</v>
      </c>
      <c r="D4083" s="21" t="s">
        <v>7015</v>
      </c>
    </row>
    <row r="4084" spans="1:4" s="17" customFormat="1">
      <c r="A4084" s="15" t="s">
        <v>342</v>
      </c>
      <c r="B4084" s="15" t="s">
        <v>511</v>
      </c>
      <c r="C4084" s="16" t="s">
        <v>7016</v>
      </c>
      <c r="D4084" s="21" t="s">
        <v>7017</v>
      </c>
    </row>
    <row r="4085" spans="1:4" s="17" customFormat="1">
      <c r="A4085" s="15" t="s">
        <v>342</v>
      </c>
      <c r="B4085" s="15" t="s">
        <v>511</v>
      </c>
      <c r="C4085" s="16" t="s">
        <v>7018</v>
      </c>
      <c r="D4085" s="21" t="s">
        <v>6364</v>
      </c>
    </row>
    <row r="4086" spans="1:4" s="17" customFormat="1">
      <c r="A4086" s="15" t="s">
        <v>342</v>
      </c>
      <c r="B4086" s="15" t="s">
        <v>511</v>
      </c>
      <c r="C4086" s="16" t="s">
        <v>7019</v>
      </c>
      <c r="D4086" s="21" t="s">
        <v>7020</v>
      </c>
    </row>
    <row r="4087" spans="1:4" s="17" customFormat="1">
      <c r="A4087" s="15" t="s">
        <v>342</v>
      </c>
      <c r="B4087" s="15" t="s">
        <v>511</v>
      </c>
      <c r="C4087" s="16" t="s">
        <v>7021</v>
      </c>
      <c r="D4087" s="21" t="s">
        <v>4831</v>
      </c>
    </row>
    <row r="4088" spans="1:4" s="17" customFormat="1">
      <c r="A4088" s="15" t="s">
        <v>342</v>
      </c>
      <c r="B4088" s="15" t="s">
        <v>511</v>
      </c>
      <c r="C4088" s="16" t="s">
        <v>7022</v>
      </c>
      <c r="D4088" s="21" t="s">
        <v>7023</v>
      </c>
    </row>
    <row r="4089" spans="1:4" s="17" customFormat="1">
      <c r="A4089" s="15" t="s">
        <v>342</v>
      </c>
      <c r="B4089" s="15" t="s">
        <v>511</v>
      </c>
      <c r="C4089" s="16" t="s">
        <v>7024</v>
      </c>
      <c r="D4089" s="21" t="s">
        <v>1640</v>
      </c>
    </row>
    <row r="4090" spans="1:4" s="17" customFormat="1">
      <c r="A4090" s="15" t="s">
        <v>342</v>
      </c>
      <c r="B4090" s="15" t="s">
        <v>511</v>
      </c>
      <c r="C4090" s="16" t="s">
        <v>7025</v>
      </c>
      <c r="D4090" s="21" t="s">
        <v>7026</v>
      </c>
    </row>
    <row r="4091" spans="1:4" s="17" customFormat="1">
      <c r="A4091" s="15" t="s">
        <v>342</v>
      </c>
      <c r="B4091" s="15" t="s">
        <v>511</v>
      </c>
      <c r="C4091" s="16" t="s">
        <v>7027</v>
      </c>
      <c r="D4091" s="21" t="s">
        <v>7028</v>
      </c>
    </row>
    <row r="4092" spans="1:4" s="17" customFormat="1">
      <c r="A4092" s="15" t="s">
        <v>342</v>
      </c>
      <c r="B4092" s="15" t="s">
        <v>511</v>
      </c>
      <c r="C4092" s="16" t="s">
        <v>7029</v>
      </c>
      <c r="D4092" s="21" t="s">
        <v>7030</v>
      </c>
    </row>
    <row r="4093" spans="1:4" s="17" customFormat="1">
      <c r="A4093" s="15" t="s">
        <v>342</v>
      </c>
      <c r="B4093" s="15" t="s">
        <v>511</v>
      </c>
      <c r="C4093" s="16" t="s">
        <v>7031</v>
      </c>
      <c r="D4093" s="21" t="s">
        <v>7032</v>
      </c>
    </row>
    <row r="4094" spans="1:4" s="17" customFormat="1">
      <c r="A4094" s="15" t="s">
        <v>342</v>
      </c>
      <c r="B4094" s="15" t="s">
        <v>511</v>
      </c>
      <c r="C4094" s="16" t="s">
        <v>7033</v>
      </c>
      <c r="D4094" s="21" t="s">
        <v>7034</v>
      </c>
    </row>
    <row r="4095" spans="1:4" s="17" customFormat="1">
      <c r="A4095" s="15" t="s">
        <v>342</v>
      </c>
      <c r="B4095" s="15" t="s">
        <v>511</v>
      </c>
      <c r="C4095" s="16" t="s">
        <v>7035</v>
      </c>
      <c r="D4095" s="21" t="s">
        <v>7036</v>
      </c>
    </row>
    <row r="4096" spans="1:4" s="17" customFormat="1">
      <c r="A4096" s="15" t="s">
        <v>342</v>
      </c>
      <c r="B4096" s="15" t="s">
        <v>511</v>
      </c>
      <c r="C4096" s="16" t="s">
        <v>7037</v>
      </c>
      <c r="D4096" s="21" t="s">
        <v>7038</v>
      </c>
    </row>
    <row r="4097" spans="1:4" s="17" customFormat="1">
      <c r="A4097" s="15" t="s">
        <v>342</v>
      </c>
      <c r="B4097" s="15" t="s">
        <v>511</v>
      </c>
      <c r="C4097" s="16" t="s">
        <v>7039</v>
      </c>
      <c r="D4097" s="21" t="s">
        <v>7040</v>
      </c>
    </row>
    <row r="4098" spans="1:4" s="17" customFormat="1">
      <c r="A4098" s="15" t="s">
        <v>342</v>
      </c>
      <c r="B4098" s="15" t="s">
        <v>511</v>
      </c>
      <c r="C4098" s="16" t="s">
        <v>7041</v>
      </c>
      <c r="D4098" s="21" t="s">
        <v>7042</v>
      </c>
    </row>
    <row r="4099" spans="1:4" s="17" customFormat="1">
      <c r="A4099" s="15" t="s">
        <v>342</v>
      </c>
      <c r="B4099" s="15" t="s">
        <v>511</v>
      </c>
      <c r="C4099" s="16" t="s">
        <v>7043</v>
      </c>
      <c r="D4099" s="21" t="s">
        <v>7044</v>
      </c>
    </row>
    <row r="4100" spans="1:4" s="17" customFormat="1" ht="24">
      <c r="A4100" s="15" t="s">
        <v>342</v>
      </c>
      <c r="B4100" s="15" t="s">
        <v>511</v>
      </c>
      <c r="C4100" s="16" t="s">
        <v>7045</v>
      </c>
      <c r="D4100" s="21" t="s">
        <v>7046</v>
      </c>
    </row>
    <row r="4101" spans="1:4" s="17" customFormat="1">
      <c r="A4101" s="15" t="s">
        <v>342</v>
      </c>
      <c r="B4101" s="15" t="s">
        <v>511</v>
      </c>
      <c r="C4101" s="16" t="s">
        <v>7047</v>
      </c>
      <c r="D4101" s="21" t="s">
        <v>7048</v>
      </c>
    </row>
    <row r="4102" spans="1:4" s="17" customFormat="1">
      <c r="A4102" s="15" t="s">
        <v>342</v>
      </c>
      <c r="B4102" s="15" t="s">
        <v>511</v>
      </c>
      <c r="C4102" s="16" t="s">
        <v>7047</v>
      </c>
      <c r="D4102" s="21" t="s">
        <v>7049</v>
      </c>
    </row>
    <row r="4103" spans="1:4" s="17" customFormat="1">
      <c r="A4103" s="15" t="s">
        <v>342</v>
      </c>
      <c r="B4103" s="15" t="s">
        <v>511</v>
      </c>
      <c r="C4103" s="16" t="s">
        <v>7047</v>
      </c>
      <c r="D4103" s="21" t="s">
        <v>7050</v>
      </c>
    </row>
    <row r="4104" spans="1:4" s="17" customFormat="1">
      <c r="A4104" s="15" t="s">
        <v>342</v>
      </c>
      <c r="B4104" s="15" t="s">
        <v>511</v>
      </c>
      <c r="C4104" s="16" t="s">
        <v>7051</v>
      </c>
      <c r="D4104" s="21" t="s">
        <v>191</v>
      </c>
    </row>
    <row r="4105" spans="1:4" s="17" customFormat="1">
      <c r="A4105" s="15" t="s">
        <v>342</v>
      </c>
      <c r="B4105" s="15" t="s">
        <v>511</v>
      </c>
      <c r="C4105" s="16" t="s">
        <v>7052</v>
      </c>
      <c r="D4105" s="21" t="s">
        <v>7053</v>
      </c>
    </row>
    <row r="4106" spans="1:4" s="17" customFormat="1">
      <c r="A4106" s="15" t="s">
        <v>342</v>
      </c>
      <c r="B4106" s="15" t="s">
        <v>511</v>
      </c>
      <c r="C4106" s="16" t="s">
        <v>7054</v>
      </c>
      <c r="D4106" s="21" t="s">
        <v>7055</v>
      </c>
    </row>
    <row r="4107" spans="1:4" s="17" customFormat="1">
      <c r="A4107" s="15" t="s">
        <v>342</v>
      </c>
      <c r="B4107" s="15" t="s">
        <v>511</v>
      </c>
      <c r="C4107" s="16" t="s">
        <v>7054</v>
      </c>
      <c r="D4107" s="21" t="s">
        <v>7056</v>
      </c>
    </row>
    <row r="4108" spans="1:4" s="17" customFormat="1">
      <c r="A4108" s="15" t="s">
        <v>342</v>
      </c>
      <c r="B4108" s="15" t="s">
        <v>511</v>
      </c>
      <c r="C4108" s="16" t="s">
        <v>7057</v>
      </c>
      <c r="D4108" s="21" t="s">
        <v>7058</v>
      </c>
    </row>
    <row r="4109" spans="1:4" s="17" customFormat="1">
      <c r="A4109" s="15" t="s">
        <v>342</v>
      </c>
      <c r="B4109" s="15" t="s">
        <v>511</v>
      </c>
      <c r="C4109" s="16" t="s">
        <v>7059</v>
      </c>
      <c r="D4109" s="21" t="s">
        <v>7060</v>
      </c>
    </row>
    <row r="4110" spans="1:4" s="17" customFormat="1">
      <c r="A4110" s="15" t="s">
        <v>342</v>
      </c>
      <c r="B4110" s="15" t="s">
        <v>415</v>
      </c>
      <c r="C4110" s="16" t="s">
        <v>602</v>
      </c>
      <c r="D4110" s="21" t="s">
        <v>7061</v>
      </c>
    </row>
    <row r="4111" spans="1:4" s="17" customFormat="1">
      <c r="A4111" s="15" t="s">
        <v>342</v>
      </c>
      <c r="B4111" s="15" t="s">
        <v>415</v>
      </c>
      <c r="C4111" s="16" t="s">
        <v>602</v>
      </c>
      <c r="D4111" s="21" t="s">
        <v>7062</v>
      </c>
    </row>
    <row r="4112" spans="1:4" s="17" customFormat="1">
      <c r="A4112" s="15" t="s">
        <v>342</v>
      </c>
      <c r="B4112" s="15" t="s">
        <v>415</v>
      </c>
      <c r="C4112" s="16" t="s">
        <v>602</v>
      </c>
      <c r="D4112" s="21" t="s">
        <v>7063</v>
      </c>
    </row>
    <row r="4113" spans="1:4" s="17" customFormat="1">
      <c r="A4113" s="15" t="s">
        <v>342</v>
      </c>
      <c r="B4113" s="15" t="s">
        <v>415</v>
      </c>
      <c r="C4113" s="16" t="s">
        <v>602</v>
      </c>
      <c r="D4113" s="21" t="s">
        <v>7064</v>
      </c>
    </row>
    <row r="4114" spans="1:4" s="17" customFormat="1">
      <c r="A4114" s="15" t="s">
        <v>342</v>
      </c>
      <c r="B4114" s="15" t="s">
        <v>415</v>
      </c>
      <c r="C4114" s="16" t="s">
        <v>602</v>
      </c>
      <c r="D4114" s="21" t="s">
        <v>7065</v>
      </c>
    </row>
    <row r="4115" spans="1:4" s="17" customFormat="1">
      <c r="A4115" s="15" t="s">
        <v>342</v>
      </c>
      <c r="B4115" s="15" t="s">
        <v>415</v>
      </c>
      <c r="C4115" s="16" t="s">
        <v>602</v>
      </c>
      <c r="D4115" s="21" t="s">
        <v>7066</v>
      </c>
    </row>
    <row r="4116" spans="1:4" s="17" customFormat="1">
      <c r="A4116" s="15" t="s">
        <v>342</v>
      </c>
      <c r="B4116" s="15" t="s">
        <v>415</v>
      </c>
      <c r="C4116" s="16" t="s">
        <v>602</v>
      </c>
      <c r="D4116" s="21" t="s">
        <v>7067</v>
      </c>
    </row>
    <row r="4117" spans="1:4" s="17" customFormat="1">
      <c r="A4117" s="15" t="s">
        <v>342</v>
      </c>
      <c r="B4117" s="15" t="s">
        <v>415</v>
      </c>
      <c r="C4117" s="16" t="s">
        <v>602</v>
      </c>
      <c r="D4117" s="21" t="s">
        <v>7068</v>
      </c>
    </row>
    <row r="4118" spans="1:4" s="17" customFormat="1">
      <c r="A4118" s="15" t="s">
        <v>342</v>
      </c>
      <c r="B4118" s="15" t="s">
        <v>415</v>
      </c>
      <c r="C4118" s="16" t="s">
        <v>602</v>
      </c>
      <c r="D4118" s="21" t="s">
        <v>7069</v>
      </c>
    </row>
    <row r="4119" spans="1:4" s="17" customFormat="1">
      <c r="A4119" s="15" t="s">
        <v>342</v>
      </c>
      <c r="B4119" s="15" t="s">
        <v>415</v>
      </c>
      <c r="C4119" s="16" t="s">
        <v>7070</v>
      </c>
      <c r="D4119" s="21" t="s">
        <v>7071</v>
      </c>
    </row>
    <row r="4120" spans="1:4" s="17" customFormat="1">
      <c r="A4120" s="15" t="s">
        <v>342</v>
      </c>
      <c r="B4120" s="15" t="s">
        <v>415</v>
      </c>
      <c r="C4120" s="16" t="s">
        <v>7072</v>
      </c>
      <c r="D4120" s="21" t="s">
        <v>3838</v>
      </c>
    </row>
    <row r="4121" spans="1:4" s="17" customFormat="1">
      <c r="A4121" s="15" t="s">
        <v>342</v>
      </c>
      <c r="B4121" s="15" t="s">
        <v>415</v>
      </c>
      <c r="C4121" s="16" t="s">
        <v>7073</v>
      </c>
      <c r="D4121" s="21" t="s">
        <v>7074</v>
      </c>
    </row>
    <row r="4122" spans="1:4" s="17" customFormat="1">
      <c r="A4122" s="15" t="s">
        <v>342</v>
      </c>
      <c r="B4122" s="15" t="s">
        <v>415</v>
      </c>
      <c r="C4122" s="16" t="s">
        <v>7075</v>
      </c>
      <c r="D4122" s="21" t="s">
        <v>7076</v>
      </c>
    </row>
    <row r="4123" spans="1:4" s="17" customFormat="1">
      <c r="A4123" s="15" t="s">
        <v>342</v>
      </c>
      <c r="B4123" s="15" t="s">
        <v>415</v>
      </c>
      <c r="C4123" s="16" t="s">
        <v>7077</v>
      </c>
      <c r="D4123" s="21" t="s">
        <v>7078</v>
      </c>
    </row>
    <row r="4124" spans="1:4" s="17" customFormat="1">
      <c r="A4124" s="15" t="s">
        <v>342</v>
      </c>
      <c r="B4124" s="15" t="s">
        <v>415</v>
      </c>
      <c r="C4124" s="16" t="s">
        <v>7079</v>
      </c>
      <c r="D4124" s="21" t="s">
        <v>7080</v>
      </c>
    </row>
    <row r="4125" spans="1:4" s="17" customFormat="1">
      <c r="A4125" s="15" t="s">
        <v>342</v>
      </c>
      <c r="B4125" s="15" t="s">
        <v>415</v>
      </c>
      <c r="C4125" s="16" t="s">
        <v>7081</v>
      </c>
      <c r="D4125" s="21" t="s">
        <v>7082</v>
      </c>
    </row>
    <row r="4126" spans="1:4" s="17" customFormat="1">
      <c r="A4126" s="15" t="s">
        <v>342</v>
      </c>
      <c r="B4126" s="15" t="s">
        <v>415</v>
      </c>
      <c r="C4126" s="16" t="s">
        <v>7083</v>
      </c>
      <c r="D4126" s="21" t="s">
        <v>7084</v>
      </c>
    </row>
    <row r="4127" spans="1:4" s="17" customFormat="1">
      <c r="A4127" s="15" t="s">
        <v>342</v>
      </c>
      <c r="B4127" s="15" t="s">
        <v>415</v>
      </c>
      <c r="C4127" s="16" t="s">
        <v>7085</v>
      </c>
      <c r="D4127" s="21" t="s">
        <v>7086</v>
      </c>
    </row>
    <row r="4128" spans="1:4" s="17" customFormat="1">
      <c r="A4128" s="15" t="s">
        <v>342</v>
      </c>
      <c r="B4128" s="15" t="s">
        <v>415</v>
      </c>
      <c r="C4128" s="16" t="s">
        <v>7087</v>
      </c>
      <c r="D4128" s="21" t="s">
        <v>357</v>
      </c>
    </row>
    <row r="4129" spans="1:4" s="17" customFormat="1">
      <c r="A4129" s="15" t="s">
        <v>342</v>
      </c>
      <c r="B4129" s="15" t="s">
        <v>415</v>
      </c>
      <c r="C4129" s="16" t="s">
        <v>7088</v>
      </c>
      <c r="D4129" s="21" t="s">
        <v>7089</v>
      </c>
    </row>
    <row r="4130" spans="1:4" s="17" customFormat="1" ht="24">
      <c r="A4130" s="15" t="s">
        <v>342</v>
      </c>
      <c r="B4130" s="15" t="s">
        <v>415</v>
      </c>
      <c r="C4130" s="16" t="s">
        <v>7090</v>
      </c>
      <c r="D4130" s="21" t="s">
        <v>7091</v>
      </c>
    </row>
    <row r="4131" spans="1:4" s="17" customFormat="1">
      <c r="A4131" s="15" t="s">
        <v>342</v>
      </c>
      <c r="B4131" s="15" t="s">
        <v>415</v>
      </c>
      <c r="C4131" s="16" t="s">
        <v>7092</v>
      </c>
      <c r="D4131" s="21" t="s">
        <v>7093</v>
      </c>
    </row>
    <row r="4132" spans="1:4" s="17" customFormat="1">
      <c r="A4132" s="15" t="s">
        <v>342</v>
      </c>
      <c r="B4132" s="15" t="s">
        <v>415</v>
      </c>
      <c r="C4132" s="16" t="s">
        <v>7094</v>
      </c>
      <c r="D4132" s="21" t="s">
        <v>7095</v>
      </c>
    </row>
    <row r="4133" spans="1:4" s="17" customFormat="1">
      <c r="A4133" s="15" t="s">
        <v>342</v>
      </c>
      <c r="B4133" s="15" t="s">
        <v>413</v>
      </c>
      <c r="C4133" s="16" t="s">
        <v>602</v>
      </c>
      <c r="D4133" s="21" t="s">
        <v>7096</v>
      </c>
    </row>
    <row r="4134" spans="1:4" s="17" customFormat="1">
      <c r="A4134" s="15" t="s">
        <v>342</v>
      </c>
      <c r="B4134" s="15" t="s">
        <v>413</v>
      </c>
      <c r="C4134" s="16" t="s">
        <v>602</v>
      </c>
      <c r="D4134" s="21" t="s">
        <v>7097</v>
      </c>
    </row>
    <row r="4135" spans="1:4" s="17" customFormat="1">
      <c r="A4135" s="15" t="s">
        <v>342</v>
      </c>
      <c r="B4135" s="15" t="s">
        <v>413</v>
      </c>
      <c r="C4135" s="16" t="s">
        <v>602</v>
      </c>
      <c r="D4135" s="21" t="s">
        <v>7098</v>
      </c>
    </row>
    <row r="4136" spans="1:4" s="17" customFormat="1">
      <c r="A4136" s="15" t="s">
        <v>342</v>
      </c>
      <c r="B4136" s="15" t="s">
        <v>413</v>
      </c>
      <c r="C4136" s="16" t="s">
        <v>602</v>
      </c>
      <c r="D4136" s="21" t="s">
        <v>7099</v>
      </c>
    </row>
    <row r="4137" spans="1:4" s="17" customFormat="1">
      <c r="A4137" s="15" t="s">
        <v>342</v>
      </c>
      <c r="B4137" s="15" t="s">
        <v>413</v>
      </c>
      <c r="C4137" s="16" t="s">
        <v>602</v>
      </c>
      <c r="D4137" s="21" t="s">
        <v>7100</v>
      </c>
    </row>
    <row r="4138" spans="1:4" s="17" customFormat="1">
      <c r="A4138" s="15" t="s">
        <v>342</v>
      </c>
      <c r="B4138" s="15" t="s">
        <v>413</v>
      </c>
      <c r="C4138" s="16" t="s">
        <v>602</v>
      </c>
      <c r="D4138" s="21" t="s">
        <v>7101</v>
      </c>
    </row>
    <row r="4139" spans="1:4" s="17" customFormat="1">
      <c r="A4139" s="15" t="s">
        <v>342</v>
      </c>
      <c r="B4139" s="15" t="s">
        <v>413</v>
      </c>
      <c r="C4139" s="16" t="s">
        <v>602</v>
      </c>
      <c r="D4139" s="21" t="s">
        <v>7102</v>
      </c>
    </row>
    <row r="4140" spans="1:4" s="17" customFormat="1">
      <c r="A4140" s="15" t="s">
        <v>342</v>
      </c>
      <c r="B4140" s="15" t="s">
        <v>413</v>
      </c>
      <c r="C4140" s="16" t="s">
        <v>602</v>
      </c>
      <c r="D4140" s="21" t="s">
        <v>7103</v>
      </c>
    </row>
    <row r="4141" spans="1:4" s="17" customFormat="1">
      <c r="A4141" s="15" t="s">
        <v>342</v>
      </c>
      <c r="B4141" s="15" t="s">
        <v>413</v>
      </c>
      <c r="C4141" s="16" t="s">
        <v>602</v>
      </c>
      <c r="D4141" s="21" t="s">
        <v>7104</v>
      </c>
    </row>
    <row r="4142" spans="1:4" s="17" customFormat="1">
      <c r="A4142" s="15" t="s">
        <v>342</v>
      </c>
      <c r="B4142" s="15" t="s">
        <v>413</v>
      </c>
      <c r="C4142" s="16" t="s">
        <v>602</v>
      </c>
      <c r="D4142" s="21" t="s">
        <v>7105</v>
      </c>
    </row>
    <row r="4143" spans="1:4" s="17" customFormat="1">
      <c r="A4143" s="15" t="s">
        <v>342</v>
      </c>
      <c r="B4143" s="15" t="s">
        <v>413</v>
      </c>
      <c r="C4143" s="16" t="s">
        <v>602</v>
      </c>
      <c r="D4143" s="21" t="s">
        <v>7106</v>
      </c>
    </row>
    <row r="4144" spans="1:4" s="17" customFormat="1">
      <c r="A4144" s="15" t="s">
        <v>342</v>
      </c>
      <c r="B4144" s="15" t="s">
        <v>413</v>
      </c>
      <c r="C4144" s="16" t="s">
        <v>602</v>
      </c>
      <c r="D4144" s="21" t="s">
        <v>7107</v>
      </c>
    </row>
    <row r="4145" spans="1:4" s="17" customFormat="1">
      <c r="A4145" s="15" t="s">
        <v>342</v>
      </c>
      <c r="B4145" s="15" t="s">
        <v>413</v>
      </c>
      <c r="C4145" s="16" t="s">
        <v>602</v>
      </c>
      <c r="D4145" s="21" t="s">
        <v>7108</v>
      </c>
    </row>
    <row r="4146" spans="1:4" s="17" customFormat="1">
      <c r="A4146" s="15" t="s">
        <v>342</v>
      </c>
      <c r="B4146" s="15" t="s">
        <v>413</v>
      </c>
      <c r="C4146" s="16" t="s">
        <v>602</v>
      </c>
      <c r="D4146" s="21" t="s">
        <v>7109</v>
      </c>
    </row>
    <row r="4147" spans="1:4" s="17" customFormat="1">
      <c r="A4147" s="15" t="s">
        <v>342</v>
      </c>
      <c r="B4147" s="15" t="s">
        <v>413</v>
      </c>
      <c r="C4147" s="16" t="s">
        <v>602</v>
      </c>
      <c r="D4147" s="21" t="s">
        <v>7110</v>
      </c>
    </row>
    <row r="4148" spans="1:4" s="17" customFormat="1">
      <c r="A4148" s="15" t="s">
        <v>342</v>
      </c>
      <c r="B4148" s="15" t="s">
        <v>413</v>
      </c>
      <c r="C4148" s="16" t="s">
        <v>602</v>
      </c>
      <c r="D4148" s="21" t="s">
        <v>7111</v>
      </c>
    </row>
    <row r="4149" spans="1:4" s="17" customFormat="1">
      <c r="A4149" s="15" t="s">
        <v>342</v>
      </c>
      <c r="B4149" s="15" t="s">
        <v>413</v>
      </c>
      <c r="C4149" s="16" t="s">
        <v>602</v>
      </c>
      <c r="D4149" s="21" t="s">
        <v>7112</v>
      </c>
    </row>
    <row r="4150" spans="1:4" s="17" customFormat="1">
      <c r="A4150" s="15" t="s">
        <v>342</v>
      </c>
      <c r="B4150" s="15" t="s">
        <v>413</v>
      </c>
      <c r="C4150" s="16" t="s">
        <v>602</v>
      </c>
      <c r="D4150" s="21" t="s">
        <v>7113</v>
      </c>
    </row>
    <row r="4151" spans="1:4" s="17" customFormat="1">
      <c r="A4151" s="15" t="s">
        <v>342</v>
      </c>
      <c r="B4151" s="15" t="s">
        <v>413</v>
      </c>
      <c r="C4151" s="16" t="s">
        <v>602</v>
      </c>
      <c r="D4151" s="21" t="s">
        <v>7114</v>
      </c>
    </row>
    <row r="4152" spans="1:4" s="17" customFormat="1">
      <c r="A4152" s="15" t="s">
        <v>342</v>
      </c>
      <c r="B4152" s="15" t="s">
        <v>413</v>
      </c>
      <c r="C4152" s="16" t="s">
        <v>602</v>
      </c>
      <c r="D4152" s="21" t="s">
        <v>7115</v>
      </c>
    </row>
    <row r="4153" spans="1:4" s="17" customFormat="1">
      <c r="A4153" s="15" t="s">
        <v>342</v>
      </c>
      <c r="B4153" s="15" t="s">
        <v>413</v>
      </c>
      <c r="C4153" s="16" t="s">
        <v>602</v>
      </c>
      <c r="D4153" s="21" t="s">
        <v>7116</v>
      </c>
    </row>
    <row r="4154" spans="1:4" s="17" customFormat="1">
      <c r="A4154" s="15" t="s">
        <v>342</v>
      </c>
      <c r="B4154" s="15" t="s">
        <v>413</v>
      </c>
      <c r="C4154" s="16" t="s">
        <v>602</v>
      </c>
      <c r="D4154" s="21" t="s">
        <v>7117</v>
      </c>
    </row>
    <row r="4155" spans="1:4" s="17" customFormat="1">
      <c r="A4155" s="15" t="s">
        <v>342</v>
      </c>
      <c r="B4155" s="15" t="s">
        <v>413</v>
      </c>
      <c r="C4155" s="16" t="s">
        <v>7118</v>
      </c>
      <c r="D4155" s="21" t="s">
        <v>2612</v>
      </c>
    </row>
    <row r="4156" spans="1:4" s="17" customFormat="1">
      <c r="A4156" s="15" t="s">
        <v>342</v>
      </c>
      <c r="B4156" s="15" t="s">
        <v>413</v>
      </c>
      <c r="C4156" s="16" t="s">
        <v>7119</v>
      </c>
      <c r="D4156" s="21" t="s">
        <v>7120</v>
      </c>
    </row>
    <row r="4157" spans="1:4" s="17" customFormat="1">
      <c r="A4157" s="15" t="s">
        <v>342</v>
      </c>
      <c r="B4157" s="15" t="s">
        <v>413</v>
      </c>
      <c r="C4157" s="16" t="s">
        <v>7121</v>
      </c>
      <c r="D4157" s="21" t="s">
        <v>7122</v>
      </c>
    </row>
    <row r="4158" spans="1:4" s="17" customFormat="1">
      <c r="A4158" s="15" t="s">
        <v>342</v>
      </c>
      <c r="B4158" s="15" t="s">
        <v>413</v>
      </c>
      <c r="C4158" s="16" t="s">
        <v>7123</v>
      </c>
      <c r="D4158" s="21" t="s">
        <v>7124</v>
      </c>
    </row>
    <row r="4159" spans="1:4" s="17" customFormat="1">
      <c r="A4159" s="15" t="s">
        <v>342</v>
      </c>
      <c r="B4159" s="15" t="s">
        <v>413</v>
      </c>
      <c r="C4159" s="16" t="s">
        <v>7125</v>
      </c>
      <c r="D4159" s="21" t="s">
        <v>7126</v>
      </c>
    </row>
    <row r="4160" spans="1:4" s="17" customFormat="1">
      <c r="A4160" s="15" t="s">
        <v>342</v>
      </c>
      <c r="B4160" s="15" t="s">
        <v>413</v>
      </c>
      <c r="C4160" s="16" t="s">
        <v>355</v>
      </c>
      <c r="D4160" s="21" t="s">
        <v>356</v>
      </c>
    </row>
    <row r="4161" spans="1:4" s="17" customFormat="1">
      <c r="A4161" s="15" t="s">
        <v>342</v>
      </c>
      <c r="B4161" s="15" t="s">
        <v>413</v>
      </c>
      <c r="C4161" s="16" t="s">
        <v>7127</v>
      </c>
      <c r="D4161" s="21" t="s">
        <v>171</v>
      </c>
    </row>
    <row r="4162" spans="1:4" s="17" customFormat="1">
      <c r="A4162" s="15" t="s">
        <v>342</v>
      </c>
      <c r="B4162" s="15" t="s">
        <v>413</v>
      </c>
      <c r="C4162" s="16" t="s">
        <v>7128</v>
      </c>
      <c r="D4162" s="21" t="s">
        <v>7129</v>
      </c>
    </row>
    <row r="4163" spans="1:4" s="17" customFormat="1">
      <c r="A4163" s="15" t="s">
        <v>342</v>
      </c>
      <c r="B4163" s="15" t="s">
        <v>413</v>
      </c>
      <c r="C4163" s="16" t="s">
        <v>7130</v>
      </c>
      <c r="D4163" s="21" t="s">
        <v>7131</v>
      </c>
    </row>
    <row r="4164" spans="1:4" s="17" customFormat="1">
      <c r="A4164" s="15" t="s">
        <v>342</v>
      </c>
      <c r="B4164" s="15" t="s">
        <v>413</v>
      </c>
      <c r="C4164" s="16" t="s">
        <v>7132</v>
      </c>
      <c r="D4164" s="21" t="s">
        <v>2612</v>
      </c>
    </row>
    <row r="4165" spans="1:4" s="17" customFormat="1">
      <c r="A4165" s="15" t="s">
        <v>342</v>
      </c>
      <c r="B4165" s="15" t="s">
        <v>413</v>
      </c>
      <c r="C4165" s="16" t="s">
        <v>7133</v>
      </c>
      <c r="D4165" s="21" t="s">
        <v>7134</v>
      </c>
    </row>
    <row r="4166" spans="1:4" s="17" customFormat="1">
      <c r="A4166" s="15" t="s">
        <v>342</v>
      </c>
      <c r="B4166" s="15" t="s">
        <v>413</v>
      </c>
      <c r="C4166" s="16" t="s">
        <v>7135</v>
      </c>
      <c r="D4166" s="21" t="s">
        <v>7136</v>
      </c>
    </row>
    <row r="4167" spans="1:4" s="17" customFormat="1">
      <c r="A4167" s="15" t="s">
        <v>342</v>
      </c>
      <c r="B4167" s="15" t="s">
        <v>413</v>
      </c>
      <c r="C4167" s="16" t="s">
        <v>7137</v>
      </c>
      <c r="D4167" s="21" t="s">
        <v>7138</v>
      </c>
    </row>
    <row r="4168" spans="1:4" s="17" customFormat="1">
      <c r="A4168" s="15" t="s">
        <v>342</v>
      </c>
      <c r="B4168" s="15" t="s">
        <v>413</v>
      </c>
      <c r="C4168" s="16" t="s">
        <v>7139</v>
      </c>
      <c r="D4168" s="21" t="s">
        <v>7140</v>
      </c>
    </row>
    <row r="4169" spans="1:4" s="17" customFormat="1">
      <c r="A4169" s="15" t="s">
        <v>342</v>
      </c>
      <c r="B4169" s="15" t="s">
        <v>413</v>
      </c>
      <c r="C4169" s="16" t="s">
        <v>7054</v>
      </c>
      <c r="D4169" s="21" t="s">
        <v>7141</v>
      </c>
    </row>
    <row r="4170" spans="1:4" s="17" customFormat="1">
      <c r="A4170" s="15" t="s">
        <v>342</v>
      </c>
      <c r="B4170" s="15" t="s">
        <v>530</v>
      </c>
      <c r="C4170" s="16" t="s">
        <v>602</v>
      </c>
      <c r="D4170" s="21" t="s">
        <v>7142</v>
      </c>
    </row>
    <row r="4171" spans="1:4" s="17" customFormat="1">
      <c r="A4171" s="15" t="s">
        <v>342</v>
      </c>
      <c r="B4171" s="15" t="s">
        <v>530</v>
      </c>
      <c r="C4171" s="16" t="s">
        <v>602</v>
      </c>
      <c r="D4171" s="21" t="s">
        <v>7143</v>
      </c>
    </row>
    <row r="4172" spans="1:4" s="17" customFormat="1">
      <c r="A4172" s="15" t="s">
        <v>342</v>
      </c>
      <c r="B4172" s="15" t="s">
        <v>530</v>
      </c>
      <c r="C4172" s="16" t="s">
        <v>602</v>
      </c>
      <c r="D4172" s="21" t="s">
        <v>7144</v>
      </c>
    </row>
    <row r="4173" spans="1:4" s="17" customFormat="1">
      <c r="A4173" s="15" t="s">
        <v>342</v>
      </c>
      <c r="B4173" s="15" t="s">
        <v>530</v>
      </c>
      <c r="C4173" s="16" t="s">
        <v>602</v>
      </c>
      <c r="D4173" s="21" t="s">
        <v>7145</v>
      </c>
    </row>
    <row r="4174" spans="1:4" s="17" customFormat="1">
      <c r="A4174" s="15" t="s">
        <v>342</v>
      </c>
      <c r="B4174" s="15" t="s">
        <v>530</v>
      </c>
      <c r="C4174" s="16" t="s">
        <v>602</v>
      </c>
      <c r="D4174" s="21" t="s">
        <v>7146</v>
      </c>
    </row>
    <row r="4175" spans="1:4" s="17" customFormat="1">
      <c r="A4175" s="15" t="s">
        <v>342</v>
      </c>
      <c r="B4175" s="15" t="s">
        <v>530</v>
      </c>
      <c r="C4175" s="16" t="s">
        <v>602</v>
      </c>
      <c r="D4175" s="21" t="s">
        <v>7147</v>
      </c>
    </row>
    <row r="4176" spans="1:4" s="17" customFormat="1">
      <c r="A4176" s="15" t="s">
        <v>342</v>
      </c>
      <c r="B4176" s="15" t="s">
        <v>530</v>
      </c>
      <c r="C4176" s="16" t="s">
        <v>602</v>
      </c>
      <c r="D4176" s="21" t="s">
        <v>7148</v>
      </c>
    </row>
    <row r="4177" spans="1:4" s="17" customFormat="1">
      <c r="A4177" s="15" t="s">
        <v>342</v>
      </c>
      <c r="B4177" s="15" t="s">
        <v>530</v>
      </c>
      <c r="C4177" s="16" t="s">
        <v>602</v>
      </c>
      <c r="D4177" s="21" t="s">
        <v>7149</v>
      </c>
    </row>
    <row r="4178" spans="1:4" s="17" customFormat="1">
      <c r="A4178" s="15" t="s">
        <v>342</v>
      </c>
      <c r="B4178" s="15" t="s">
        <v>530</v>
      </c>
      <c r="C4178" s="16" t="s">
        <v>7150</v>
      </c>
      <c r="D4178" s="21" t="s">
        <v>947</v>
      </c>
    </row>
    <row r="4179" spans="1:4" s="17" customFormat="1">
      <c r="A4179" s="15" t="s">
        <v>342</v>
      </c>
      <c r="B4179" s="15" t="s">
        <v>530</v>
      </c>
      <c r="C4179" s="16" t="s">
        <v>7151</v>
      </c>
      <c r="D4179" s="21" t="s">
        <v>7152</v>
      </c>
    </row>
    <row r="4180" spans="1:4" s="17" customFormat="1">
      <c r="A4180" s="15" t="s">
        <v>342</v>
      </c>
      <c r="B4180" s="15" t="s">
        <v>530</v>
      </c>
      <c r="C4180" s="16" t="s">
        <v>7153</v>
      </c>
      <c r="D4180" s="21" t="s">
        <v>7154</v>
      </c>
    </row>
    <row r="4181" spans="1:4" s="17" customFormat="1">
      <c r="A4181" s="15" t="s">
        <v>342</v>
      </c>
      <c r="B4181" s="15" t="s">
        <v>530</v>
      </c>
      <c r="C4181" s="16" t="s">
        <v>7155</v>
      </c>
      <c r="D4181" s="21" t="s">
        <v>7156</v>
      </c>
    </row>
    <row r="4182" spans="1:4" s="17" customFormat="1">
      <c r="A4182" s="15" t="s">
        <v>342</v>
      </c>
      <c r="B4182" s="15" t="s">
        <v>530</v>
      </c>
      <c r="C4182" s="16" t="s">
        <v>7157</v>
      </c>
      <c r="D4182" s="21" t="s">
        <v>7158</v>
      </c>
    </row>
    <row r="4183" spans="1:4" s="17" customFormat="1">
      <c r="A4183" s="15" t="s">
        <v>342</v>
      </c>
      <c r="B4183" s="15" t="s">
        <v>530</v>
      </c>
      <c r="C4183" s="16" t="s">
        <v>7159</v>
      </c>
      <c r="D4183" s="21" t="s">
        <v>7160</v>
      </c>
    </row>
    <row r="4184" spans="1:4" s="17" customFormat="1">
      <c r="A4184" s="15" t="s">
        <v>342</v>
      </c>
      <c r="B4184" s="15" t="s">
        <v>530</v>
      </c>
      <c r="C4184" s="16" t="s">
        <v>7161</v>
      </c>
      <c r="D4184" s="21" t="s">
        <v>7162</v>
      </c>
    </row>
    <row r="4185" spans="1:4" s="17" customFormat="1">
      <c r="A4185" s="15" t="s">
        <v>342</v>
      </c>
      <c r="B4185" s="15" t="s">
        <v>530</v>
      </c>
      <c r="C4185" s="16" t="s">
        <v>7163</v>
      </c>
      <c r="D4185" s="21" t="s">
        <v>7006</v>
      </c>
    </row>
    <row r="4186" spans="1:4" s="17" customFormat="1">
      <c r="A4186" s="15" t="s">
        <v>342</v>
      </c>
      <c r="B4186" s="15" t="s">
        <v>530</v>
      </c>
      <c r="C4186" s="16" t="s">
        <v>7164</v>
      </c>
      <c r="D4186" s="21" t="s">
        <v>1676</v>
      </c>
    </row>
    <row r="4187" spans="1:4" s="17" customFormat="1">
      <c r="A4187" s="15" t="s">
        <v>342</v>
      </c>
      <c r="B4187" s="15" t="s">
        <v>530</v>
      </c>
      <c r="C4187" s="16" t="s">
        <v>7165</v>
      </c>
      <c r="D4187" s="21" t="s">
        <v>7166</v>
      </c>
    </row>
    <row r="4188" spans="1:4" s="17" customFormat="1">
      <c r="A4188" s="15" t="s">
        <v>342</v>
      </c>
      <c r="B4188" s="15" t="s">
        <v>530</v>
      </c>
      <c r="C4188" s="16" t="s">
        <v>7167</v>
      </c>
      <c r="D4188" s="21" t="s">
        <v>99</v>
      </c>
    </row>
    <row r="4189" spans="1:4" s="17" customFormat="1">
      <c r="A4189" s="15" t="s">
        <v>342</v>
      </c>
      <c r="B4189" s="15" t="s">
        <v>530</v>
      </c>
      <c r="C4189" s="16" t="s">
        <v>7168</v>
      </c>
      <c r="D4189" s="21" t="s">
        <v>7169</v>
      </c>
    </row>
    <row r="4190" spans="1:4" s="17" customFormat="1">
      <c r="A4190" s="15" t="s">
        <v>342</v>
      </c>
      <c r="B4190" s="15" t="s">
        <v>530</v>
      </c>
      <c r="C4190" s="16" t="s">
        <v>7170</v>
      </c>
      <c r="D4190" s="21" t="s">
        <v>7171</v>
      </c>
    </row>
    <row r="4191" spans="1:4" s="17" customFormat="1">
      <c r="A4191" s="15" t="s">
        <v>342</v>
      </c>
      <c r="B4191" s="15" t="s">
        <v>530</v>
      </c>
      <c r="C4191" s="16" t="s">
        <v>7172</v>
      </c>
      <c r="D4191" s="21" t="s">
        <v>7173</v>
      </c>
    </row>
    <row r="4192" spans="1:4" s="17" customFormat="1">
      <c r="A4192" s="15" t="s">
        <v>342</v>
      </c>
      <c r="B4192" s="15" t="s">
        <v>530</v>
      </c>
      <c r="C4192" s="16" t="s">
        <v>360</v>
      </c>
      <c r="D4192" s="21" t="s">
        <v>361</v>
      </c>
    </row>
    <row r="4193" spans="1:4" s="17" customFormat="1">
      <c r="A4193" s="15" t="s">
        <v>342</v>
      </c>
      <c r="B4193" s="15" t="s">
        <v>530</v>
      </c>
      <c r="C4193" s="16" t="s">
        <v>7054</v>
      </c>
      <c r="D4193" s="21" t="s">
        <v>7174</v>
      </c>
    </row>
    <row r="4194" spans="1:4" s="17" customFormat="1">
      <c r="A4194" s="15" t="s">
        <v>342</v>
      </c>
      <c r="B4194" s="15" t="s">
        <v>489</v>
      </c>
      <c r="C4194" s="16" t="s">
        <v>602</v>
      </c>
      <c r="D4194" s="21" t="s">
        <v>7175</v>
      </c>
    </row>
    <row r="4195" spans="1:4" s="17" customFormat="1">
      <c r="A4195" s="15" t="s">
        <v>342</v>
      </c>
      <c r="B4195" s="15" t="s">
        <v>489</v>
      </c>
      <c r="C4195" s="16" t="s">
        <v>602</v>
      </c>
      <c r="D4195" s="21" t="s">
        <v>7176</v>
      </c>
    </row>
    <row r="4196" spans="1:4" s="17" customFormat="1">
      <c r="A4196" s="15" t="s">
        <v>342</v>
      </c>
      <c r="B4196" s="15" t="s">
        <v>489</v>
      </c>
      <c r="C4196" s="16" t="s">
        <v>602</v>
      </c>
      <c r="D4196" s="21" t="s">
        <v>7177</v>
      </c>
    </row>
    <row r="4197" spans="1:4" s="17" customFormat="1">
      <c r="A4197" s="15" t="s">
        <v>342</v>
      </c>
      <c r="B4197" s="15" t="s">
        <v>489</v>
      </c>
      <c r="C4197" s="16" t="s">
        <v>602</v>
      </c>
      <c r="D4197" s="21" t="s">
        <v>7178</v>
      </c>
    </row>
    <row r="4198" spans="1:4" s="17" customFormat="1">
      <c r="A4198" s="15" t="s">
        <v>342</v>
      </c>
      <c r="B4198" s="15" t="s">
        <v>489</v>
      </c>
      <c r="C4198" s="16" t="s">
        <v>343</v>
      </c>
      <c r="D4198" s="21" t="s">
        <v>344</v>
      </c>
    </row>
    <row r="4199" spans="1:4" s="17" customFormat="1">
      <c r="A4199" s="15" t="s">
        <v>342</v>
      </c>
      <c r="B4199" s="15" t="s">
        <v>489</v>
      </c>
      <c r="C4199" s="16" t="s">
        <v>7179</v>
      </c>
      <c r="D4199" s="21" t="s">
        <v>7180</v>
      </c>
    </row>
    <row r="4200" spans="1:4" s="17" customFormat="1">
      <c r="A4200" s="15" t="s">
        <v>342</v>
      </c>
      <c r="B4200" s="15" t="s">
        <v>489</v>
      </c>
      <c r="C4200" s="16" t="s">
        <v>7181</v>
      </c>
      <c r="D4200" s="21" t="s">
        <v>6279</v>
      </c>
    </row>
    <row r="4201" spans="1:4" s="17" customFormat="1">
      <c r="A4201" s="15" t="s">
        <v>342</v>
      </c>
      <c r="B4201" s="15" t="s">
        <v>489</v>
      </c>
      <c r="C4201" s="16" t="s">
        <v>7182</v>
      </c>
      <c r="D4201" s="21" t="s">
        <v>7183</v>
      </c>
    </row>
    <row r="4202" spans="1:4" s="17" customFormat="1">
      <c r="A4202" s="15" t="s">
        <v>342</v>
      </c>
      <c r="B4202" s="15" t="s">
        <v>489</v>
      </c>
      <c r="C4202" s="16" t="s">
        <v>7184</v>
      </c>
      <c r="D4202" s="21" t="s">
        <v>7185</v>
      </c>
    </row>
    <row r="4203" spans="1:4" s="17" customFormat="1">
      <c r="A4203" s="15" t="s">
        <v>342</v>
      </c>
      <c r="B4203" s="15" t="s">
        <v>489</v>
      </c>
      <c r="C4203" s="16" t="s">
        <v>7186</v>
      </c>
      <c r="D4203" s="21" t="s">
        <v>7187</v>
      </c>
    </row>
    <row r="4204" spans="1:4" s="17" customFormat="1">
      <c r="A4204" s="15" t="s">
        <v>342</v>
      </c>
      <c r="B4204" s="15" t="s">
        <v>489</v>
      </c>
      <c r="C4204" s="16" t="s">
        <v>7188</v>
      </c>
      <c r="D4204" s="21" t="s">
        <v>7189</v>
      </c>
    </row>
    <row r="4205" spans="1:4" s="17" customFormat="1">
      <c r="A4205" s="15" t="s">
        <v>342</v>
      </c>
      <c r="B4205" s="15" t="s">
        <v>489</v>
      </c>
      <c r="C4205" s="16" t="s">
        <v>378</v>
      </c>
      <c r="D4205" s="21" t="s">
        <v>379</v>
      </c>
    </row>
    <row r="4206" spans="1:4" s="17" customFormat="1">
      <c r="A4206" s="15" t="s">
        <v>342</v>
      </c>
      <c r="B4206" s="15" t="s">
        <v>489</v>
      </c>
      <c r="C4206" s="16" t="s">
        <v>490</v>
      </c>
      <c r="D4206" s="21" t="s">
        <v>381</v>
      </c>
    </row>
    <row r="4207" spans="1:4" s="17" customFormat="1">
      <c r="A4207" s="15" t="s">
        <v>342</v>
      </c>
      <c r="B4207" s="15" t="s">
        <v>489</v>
      </c>
      <c r="C4207" s="16" t="s">
        <v>380</v>
      </c>
      <c r="D4207" s="21" t="s">
        <v>7190</v>
      </c>
    </row>
    <row r="4208" spans="1:4" s="17" customFormat="1">
      <c r="A4208" s="15" t="s">
        <v>342</v>
      </c>
      <c r="B4208" s="15" t="s">
        <v>489</v>
      </c>
      <c r="C4208" s="16" t="s">
        <v>491</v>
      </c>
      <c r="D4208" s="21" t="s">
        <v>492</v>
      </c>
    </row>
    <row r="4209" spans="1:4" s="17" customFormat="1">
      <c r="A4209" s="15" t="s">
        <v>342</v>
      </c>
      <c r="B4209" s="15" t="s">
        <v>489</v>
      </c>
      <c r="C4209" s="16" t="s">
        <v>7191</v>
      </c>
      <c r="D4209" s="21" t="s">
        <v>7192</v>
      </c>
    </row>
    <row r="4210" spans="1:4" s="17" customFormat="1">
      <c r="A4210" s="15" t="s">
        <v>342</v>
      </c>
      <c r="B4210" s="15" t="s">
        <v>489</v>
      </c>
      <c r="C4210" s="16" t="s">
        <v>7193</v>
      </c>
      <c r="D4210" s="21" t="s">
        <v>7194</v>
      </c>
    </row>
    <row r="4211" spans="1:4" s="17" customFormat="1">
      <c r="A4211" s="15" t="s">
        <v>342</v>
      </c>
      <c r="B4211" s="15" t="s">
        <v>489</v>
      </c>
      <c r="C4211" s="16" t="s">
        <v>7195</v>
      </c>
      <c r="D4211" s="21" t="s">
        <v>7196</v>
      </c>
    </row>
    <row r="4212" spans="1:4" s="17" customFormat="1">
      <c r="A4212" s="15" t="s">
        <v>342</v>
      </c>
      <c r="B4212" s="15" t="s">
        <v>489</v>
      </c>
      <c r="C4212" s="16" t="s">
        <v>7195</v>
      </c>
      <c r="D4212" s="21" t="s">
        <v>7197</v>
      </c>
    </row>
    <row r="4213" spans="1:4" s="17" customFormat="1">
      <c r="A4213" s="15" t="s">
        <v>342</v>
      </c>
      <c r="B4213" s="15" t="s">
        <v>489</v>
      </c>
      <c r="C4213" s="16" t="s">
        <v>7195</v>
      </c>
      <c r="D4213" s="21" t="s">
        <v>7198</v>
      </c>
    </row>
    <row r="4214" spans="1:4" s="17" customFormat="1">
      <c r="A4214" s="15" t="s">
        <v>342</v>
      </c>
      <c r="B4214" s="15" t="s">
        <v>489</v>
      </c>
      <c r="C4214" s="16" t="s">
        <v>7195</v>
      </c>
      <c r="D4214" s="21" t="s">
        <v>7199</v>
      </c>
    </row>
    <row r="4215" spans="1:4" s="17" customFormat="1">
      <c r="A4215" s="15" t="s">
        <v>342</v>
      </c>
      <c r="B4215" s="15" t="s">
        <v>489</v>
      </c>
      <c r="C4215" s="16" t="s">
        <v>7200</v>
      </c>
      <c r="D4215" s="21" t="s">
        <v>7201</v>
      </c>
    </row>
    <row r="4216" spans="1:4" s="17" customFormat="1">
      <c r="A4216" s="15" t="s">
        <v>342</v>
      </c>
      <c r="B4216" s="15" t="s">
        <v>489</v>
      </c>
      <c r="C4216" s="16" t="s">
        <v>7054</v>
      </c>
      <c r="D4216" s="21" t="s">
        <v>7202</v>
      </c>
    </row>
    <row r="4217" spans="1:4" s="17" customFormat="1">
      <c r="A4217" s="15" t="s">
        <v>342</v>
      </c>
      <c r="B4217" s="15" t="s">
        <v>489</v>
      </c>
      <c r="C4217" s="16" t="s">
        <v>7203</v>
      </c>
      <c r="D4217" s="21" t="s">
        <v>7204</v>
      </c>
    </row>
    <row r="4218" spans="1:4" s="17" customFormat="1">
      <c r="A4218" s="15" t="s">
        <v>342</v>
      </c>
      <c r="B4218" s="15" t="s">
        <v>493</v>
      </c>
      <c r="C4218" s="16" t="s">
        <v>602</v>
      </c>
      <c r="D4218" s="21" t="s">
        <v>7205</v>
      </c>
    </row>
    <row r="4219" spans="1:4" s="17" customFormat="1">
      <c r="A4219" s="15" t="s">
        <v>342</v>
      </c>
      <c r="B4219" s="15" t="s">
        <v>493</v>
      </c>
      <c r="C4219" s="16" t="s">
        <v>602</v>
      </c>
      <c r="D4219" s="21" t="s">
        <v>7206</v>
      </c>
    </row>
    <row r="4220" spans="1:4" s="17" customFormat="1">
      <c r="A4220" s="15" t="s">
        <v>342</v>
      </c>
      <c r="B4220" s="15" t="s">
        <v>493</v>
      </c>
      <c r="C4220" s="16" t="s">
        <v>602</v>
      </c>
      <c r="D4220" s="21" t="s">
        <v>995</v>
      </c>
    </row>
    <row r="4221" spans="1:4" s="17" customFormat="1" ht="24">
      <c r="A4221" s="15" t="s">
        <v>342</v>
      </c>
      <c r="B4221" s="15" t="s">
        <v>493</v>
      </c>
      <c r="C4221" s="16" t="s">
        <v>602</v>
      </c>
      <c r="D4221" s="21" t="s">
        <v>7207</v>
      </c>
    </row>
    <row r="4222" spans="1:4" s="17" customFormat="1">
      <c r="A4222" s="15" t="s">
        <v>342</v>
      </c>
      <c r="B4222" s="15" t="s">
        <v>493</v>
      </c>
      <c r="C4222" s="16" t="s">
        <v>602</v>
      </c>
      <c r="D4222" s="21" t="s">
        <v>7208</v>
      </c>
    </row>
    <row r="4223" spans="1:4" s="17" customFormat="1" ht="24">
      <c r="A4223" s="15" t="s">
        <v>342</v>
      </c>
      <c r="B4223" s="15" t="s">
        <v>493</v>
      </c>
      <c r="C4223" s="16" t="s">
        <v>602</v>
      </c>
      <c r="D4223" s="21" t="s">
        <v>7209</v>
      </c>
    </row>
    <row r="4224" spans="1:4" s="17" customFormat="1">
      <c r="A4224" s="15" t="s">
        <v>342</v>
      </c>
      <c r="B4224" s="15" t="s">
        <v>493</v>
      </c>
      <c r="C4224" s="16" t="s">
        <v>602</v>
      </c>
      <c r="D4224" s="21" t="s">
        <v>7210</v>
      </c>
    </row>
    <row r="4225" spans="1:4" s="17" customFormat="1">
      <c r="A4225" s="15" t="s">
        <v>342</v>
      </c>
      <c r="B4225" s="15" t="s">
        <v>493</v>
      </c>
      <c r="C4225" s="16" t="s">
        <v>7211</v>
      </c>
      <c r="D4225" s="21" t="s">
        <v>5369</v>
      </c>
    </row>
    <row r="4226" spans="1:4" s="17" customFormat="1">
      <c r="A4226" s="15" t="s">
        <v>342</v>
      </c>
      <c r="B4226" s="15" t="s">
        <v>493</v>
      </c>
      <c r="C4226" s="16" t="s">
        <v>7212</v>
      </c>
      <c r="D4226" s="21" t="s">
        <v>1344</v>
      </c>
    </row>
    <row r="4227" spans="1:4" s="17" customFormat="1">
      <c r="A4227" s="15" t="s">
        <v>342</v>
      </c>
      <c r="B4227" s="15" t="s">
        <v>493</v>
      </c>
      <c r="C4227" s="16" t="s">
        <v>7213</v>
      </c>
      <c r="D4227" s="21" t="s">
        <v>7214</v>
      </c>
    </row>
    <row r="4228" spans="1:4" s="17" customFormat="1">
      <c r="A4228" s="15" t="s">
        <v>342</v>
      </c>
      <c r="B4228" s="15" t="s">
        <v>493</v>
      </c>
      <c r="C4228" s="16" t="s">
        <v>7215</v>
      </c>
      <c r="D4228" s="21" t="s">
        <v>5161</v>
      </c>
    </row>
    <row r="4229" spans="1:4" s="17" customFormat="1">
      <c r="A4229" s="15" t="s">
        <v>342</v>
      </c>
      <c r="B4229" s="15" t="s">
        <v>493</v>
      </c>
      <c r="C4229" s="16" t="s">
        <v>7216</v>
      </c>
      <c r="D4229" s="21" t="s">
        <v>7217</v>
      </c>
    </row>
    <row r="4230" spans="1:4" s="17" customFormat="1">
      <c r="A4230" s="15" t="s">
        <v>342</v>
      </c>
      <c r="B4230" s="15" t="s">
        <v>493</v>
      </c>
      <c r="C4230" s="16" t="s">
        <v>7218</v>
      </c>
      <c r="D4230" s="21" t="s">
        <v>7219</v>
      </c>
    </row>
    <row r="4231" spans="1:4" s="17" customFormat="1">
      <c r="A4231" s="15" t="s">
        <v>342</v>
      </c>
      <c r="B4231" s="15" t="s">
        <v>493</v>
      </c>
      <c r="C4231" s="16" t="s">
        <v>7220</v>
      </c>
      <c r="D4231" s="21" t="s">
        <v>7221</v>
      </c>
    </row>
    <row r="4232" spans="1:4" s="17" customFormat="1">
      <c r="A4232" s="15" t="s">
        <v>342</v>
      </c>
      <c r="B4232" s="15" t="s">
        <v>493</v>
      </c>
      <c r="C4232" s="16" t="s">
        <v>7222</v>
      </c>
      <c r="D4232" s="21" t="s">
        <v>7223</v>
      </c>
    </row>
    <row r="4233" spans="1:4" s="17" customFormat="1">
      <c r="A4233" s="15" t="s">
        <v>342</v>
      </c>
      <c r="B4233" s="15" t="s">
        <v>493</v>
      </c>
      <c r="C4233" s="16" t="s">
        <v>7224</v>
      </c>
      <c r="D4233" s="21" t="s">
        <v>7225</v>
      </c>
    </row>
    <row r="4234" spans="1:4" s="17" customFormat="1">
      <c r="A4234" s="15" t="s">
        <v>342</v>
      </c>
      <c r="B4234" s="15" t="s">
        <v>493</v>
      </c>
      <c r="C4234" s="16" t="s">
        <v>7226</v>
      </c>
      <c r="D4234" s="21" t="s">
        <v>7227</v>
      </c>
    </row>
    <row r="4235" spans="1:4" s="17" customFormat="1">
      <c r="A4235" s="15" t="s">
        <v>342</v>
      </c>
      <c r="B4235" s="15" t="s">
        <v>493</v>
      </c>
      <c r="C4235" s="16" t="s">
        <v>7228</v>
      </c>
      <c r="D4235" s="21" t="s">
        <v>7229</v>
      </c>
    </row>
    <row r="4236" spans="1:4" s="17" customFormat="1">
      <c r="A4236" s="15" t="s">
        <v>342</v>
      </c>
      <c r="B4236" s="15" t="s">
        <v>493</v>
      </c>
      <c r="C4236" s="16" t="s">
        <v>7230</v>
      </c>
      <c r="D4236" s="21" t="s">
        <v>7231</v>
      </c>
    </row>
    <row r="4237" spans="1:4" s="17" customFormat="1">
      <c r="A4237" s="15" t="s">
        <v>342</v>
      </c>
      <c r="B4237" s="15" t="s">
        <v>493</v>
      </c>
      <c r="C4237" s="16" t="s">
        <v>7232</v>
      </c>
      <c r="D4237" s="21" t="s">
        <v>217</v>
      </c>
    </row>
    <row r="4238" spans="1:4" s="17" customFormat="1">
      <c r="A4238" s="15" t="s">
        <v>342</v>
      </c>
      <c r="B4238" s="15" t="s">
        <v>493</v>
      </c>
      <c r="C4238" s="16" t="s">
        <v>7233</v>
      </c>
      <c r="D4238" s="21" t="s">
        <v>7234</v>
      </c>
    </row>
    <row r="4239" spans="1:4" s="17" customFormat="1">
      <c r="A4239" s="15" t="s">
        <v>342</v>
      </c>
      <c r="B4239" s="15" t="s">
        <v>493</v>
      </c>
      <c r="C4239" s="16" t="s">
        <v>7235</v>
      </c>
      <c r="D4239" s="21" t="s">
        <v>7236</v>
      </c>
    </row>
    <row r="4240" spans="1:4" s="17" customFormat="1" ht="36">
      <c r="A4240" s="15" t="s">
        <v>342</v>
      </c>
      <c r="B4240" s="15" t="s">
        <v>493</v>
      </c>
      <c r="C4240" s="16" t="s">
        <v>7237</v>
      </c>
      <c r="D4240" s="21" t="s">
        <v>7238</v>
      </c>
    </row>
    <row r="4241" spans="1:4" s="17" customFormat="1">
      <c r="A4241" s="15" t="s">
        <v>342</v>
      </c>
      <c r="B4241" s="15" t="s">
        <v>493</v>
      </c>
      <c r="C4241" s="16" t="s">
        <v>494</v>
      </c>
      <c r="D4241" s="21" t="s">
        <v>495</v>
      </c>
    </row>
    <row r="4242" spans="1:4" s="17" customFormat="1">
      <c r="A4242" s="15" t="s">
        <v>342</v>
      </c>
      <c r="B4242" s="15" t="s">
        <v>493</v>
      </c>
      <c r="C4242" s="16" t="s">
        <v>7239</v>
      </c>
      <c r="D4242" s="21" t="s">
        <v>7240</v>
      </c>
    </row>
    <row r="4243" spans="1:4" s="17" customFormat="1">
      <c r="A4243" s="15" t="s">
        <v>342</v>
      </c>
      <c r="B4243" s="15" t="s">
        <v>493</v>
      </c>
      <c r="C4243" s="16" t="s">
        <v>7241</v>
      </c>
      <c r="D4243" s="21" t="s">
        <v>7242</v>
      </c>
    </row>
    <row r="4244" spans="1:4" s="17" customFormat="1">
      <c r="A4244" s="15" t="s">
        <v>342</v>
      </c>
      <c r="B4244" s="15" t="s">
        <v>493</v>
      </c>
      <c r="C4244" s="16" t="s">
        <v>7243</v>
      </c>
      <c r="D4244" s="21" t="s">
        <v>7244</v>
      </c>
    </row>
    <row r="4245" spans="1:4" s="17" customFormat="1">
      <c r="A4245" s="15" t="s">
        <v>231</v>
      </c>
      <c r="B4245" s="15" t="s">
        <v>511</v>
      </c>
      <c r="C4245" s="16" t="s">
        <v>602</v>
      </c>
      <c r="D4245" s="21" t="s">
        <v>7245</v>
      </c>
    </row>
    <row r="4246" spans="1:4" s="17" customFormat="1">
      <c r="A4246" s="15" t="s">
        <v>231</v>
      </c>
      <c r="B4246" s="15" t="s">
        <v>511</v>
      </c>
      <c r="C4246" s="16" t="s">
        <v>602</v>
      </c>
      <c r="D4246" s="21" t="s">
        <v>7246</v>
      </c>
    </row>
    <row r="4247" spans="1:4" s="17" customFormat="1">
      <c r="A4247" s="15" t="s">
        <v>231</v>
      </c>
      <c r="B4247" s="15" t="s">
        <v>511</v>
      </c>
      <c r="C4247" s="16" t="s">
        <v>602</v>
      </c>
      <c r="D4247" s="21" t="s">
        <v>7247</v>
      </c>
    </row>
    <row r="4248" spans="1:4" s="17" customFormat="1">
      <c r="A4248" s="15" t="s">
        <v>231</v>
      </c>
      <c r="B4248" s="15" t="s">
        <v>511</v>
      </c>
      <c r="C4248" s="16" t="s">
        <v>602</v>
      </c>
      <c r="D4248" s="21" t="s">
        <v>7248</v>
      </c>
    </row>
    <row r="4249" spans="1:4" s="17" customFormat="1">
      <c r="A4249" s="15" t="s">
        <v>231</v>
      </c>
      <c r="B4249" s="15" t="s">
        <v>511</v>
      </c>
      <c r="C4249" s="16" t="s">
        <v>602</v>
      </c>
      <c r="D4249" s="21" t="s">
        <v>7249</v>
      </c>
    </row>
    <row r="4250" spans="1:4" s="17" customFormat="1">
      <c r="A4250" s="15" t="s">
        <v>231</v>
      </c>
      <c r="B4250" s="15" t="s">
        <v>511</v>
      </c>
      <c r="C4250" s="16" t="s">
        <v>602</v>
      </c>
      <c r="D4250" s="21" t="s">
        <v>7250</v>
      </c>
    </row>
    <row r="4251" spans="1:4" s="17" customFormat="1">
      <c r="A4251" s="15" t="s">
        <v>231</v>
      </c>
      <c r="B4251" s="15" t="s">
        <v>511</v>
      </c>
      <c r="C4251" s="16" t="s">
        <v>602</v>
      </c>
      <c r="D4251" s="21" t="s">
        <v>7251</v>
      </c>
    </row>
    <row r="4252" spans="1:4" s="17" customFormat="1">
      <c r="A4252" s="15" t="s">
        <v>231</v>
      </c>
      <c r="B4252" s="15" t="s">
        <v>511</v>
      </c>
      <c r="C4252" s="16" t="s">
        <v>602</v>
      </c>
      <c r="D4252" s="21" t="s">
        <v>7252</v>
      </c>
    </row>
    <row r="4253" spans="1:4" s="17" customFormat="1">
      <c r="A4253" s="15" t="s">
        <v>231</v>
      </c>
      <c r="B4253" s="15" t="s">
        <v>511</v>
      </c>
      <c r="C4253" s="16" t="s">
        <v>602</v>
      </c>
      <c r="D4253" s="21" t="s">
        <v>7253</v>
      </c>
    </row>
    <row r="4254" spans="1:4" s="17" customFormat="1">
      <c r="A4254" s="15" t="s">
        <v>231</v>
      </c>
      <c r="B4254" s="15" t="s">
        <v>511</v>
      </c>
      <c r="C4254" s="16" t="s">
        <v>7254</v>
      </c>
      <c r="D4254" s="21" t="s">
        <v>2217</v>
      </c>
    </row>
    <row r="4255" spans="1:4" s="17" customFormat="1">
      <c r="A4255" s="15" t="s">
        <v>231</v>
      </c>
      <c r="B4255" s="15" t="s">
        <v>511</v>
      </c>
      <c r="C4255" s="16" t="s">
        <v>7255</v>
      </c>
      <c r="D4255" s="21" t="s">
        <v>7256</v>
      </c>
    </row>
    <row r="4256" spans="1:4" s="17" customFormat="1">
      <c r="A4256" s="15" t="s">
        <v>231</v>
      </c>
      <c r="B4256" s="15" t="s">
        <v>511</v>
      </c>
      <c r="C4256" s="16" t="s">
        <v>7257</v>
      </c>
      <c r="D4256" s="21" t="s">
        <v>7258</v>
      </c>
    </row>
    <row r="4257" spans="1:4" s="17" customFormat="1">
      <c r="A4257" s="15" t="s">
        <v>231</v>
      </c>
      <c r="B4257" s="15" t="s">
        <v>511</v>
      </c>
      <c r="C4257" s="16" t="s">
        <v>7259</v>
      </c>
      <c r="D4257" s="21" t="s">
        <v>7260</v>
      </c>
    </row>
    <row r="4258" spans="1:4" s="17" customFormat="1">
      <c r="A4258" s="15" t="s">
        <v>231</v>
      </c>
      <c r="B4258" s="15" t="s">
        <v>511</v>
      </c>
      <c r="C4258" s="16" t="s">
        <v>7261</v>
      </c>
      <c r="D4258" s="21" t="s">
        <v>7262</v>
      </c>
    </row>
    <row r="4259" spans="1:4" s="17" customFormat="1">
      <c r="A4259" s="15" t="s">
        <v>231</v>
      </c>
      <c r="B4259" s="15" t="s">
        <v>511</v>
      </c>
      <c r="C4259" s="16" t="s">
        <v>7263</v>
      </c>
      <c r="D4259" s="21" t="s">
        <v>7264</v>
      </c>
    </row>
    <row r="4260" spans="1:4" s="17" customFormat="1">
      <c r="A4260" s="15" t="s">
        <v>231</v>
      </c>
      <c r="B4260" s="15" t="s">
        <v>511</v>
      </c>
      <c r="C4260" s="16" t="s">
        <v>7265</v>
      </c>
      <c r="D4260" s="21" t="s">
        <v>7266</v>
      </c>
    </row>
    <row r="4261" spans="1:4" s="17" customFormat="1">
      <c r="A4261" s="15" t="s">
        <v>231</v>
      </c>
      <c r="B4261" s="15" t="s">
        <v>511</v>
      </c>
      <c r="C4261" s="16" t="s">
        <v>7267</v>
      </c>
      <c r="D4261" s="21" t="s">
        <v>7268</v>
      </c>
    </row>
    <row r="4262" spans="1:4" s="17" customFormat="1">
      <c r="A4262" s="15" t="s">
        <v>231</v>
      </c>
      <c r="B4262" s="15" t="s">
        <v>511</v>
      </c>
      <c r="C4262" s="16" t="s">
        <v>7269</v>
      </c>
      <c r="D4262" s="21" t="s">
        <v>7270</v>
      </c>
    </row>
    <row r="4263" spans="1:4" s="17" customFormat="1">
      <c r="A4263" s="15" t="s">
        <v>231</v>
      </c>
      <c r="B4263" s="15" t="s">
        <v>511</v>
      </c>
      <c r="C4263" s="16" t="s">
        <v>7271</v>
      </c>
      <c r="D4263" s="21" t="s">
        <v>7272</v>
      </c>
    </row>
    <row r="4264" spans="1:4" s="17" customFormat="1">
      <c r="A4264" s="15" t="s">
        <v>231</v>
      </c>
      <c r="B4264" s="15" t="s">
        <v>511</v>
      </c>
      <c r="C4264" s="16" t="s">
        <v>7273</v>
      </c>
      <c r="D4264" s="21" t="s">
        <v>7274</v>
      </c>
    </row>
    <row r="4265" spans="1:4" s="17" customFormat="1">
      <c r="A4265" s="15" t="s">
        <v>231</v>
      </c>
      <c r="B4265" s="15" t="s">
        <v>511</v>
      </c>
      <c r="C4265" s="16" t="s">
        <v>7275</v>
      </c>
      <c r="D4265" s="21" t="s">
        <v>7276</v>
      </c>
    </row>
    <row r="4266" spans="1:4" s="17" customFormat="1">
      <c r="A4266" s="15" t="s">
        <v>231</v>
      </c>
      <c r="B4266" s="15" t="s">
        <v>511</v>
      </c>
      <c r="C4266" s="16" t="s">
        <v>7277</v>
      </c>
      <c r="D4266" s="21" t="s">
        <v>7278</v>
      </c>
    </row>
    <row r="4267" spans="1:4" s="17" customFormat="1">
      <c r="A4267" s="15" t="s">
        <v>231</v>
      </c>
      <c r="B4267" s="15" t="s">
        <v>511</v>
      </c>
      <c r="C4267" s="16" t="s">
        <v>7279</v>
      </c>
      <c r="D4267" s="21" t="s">
        <v>7280</v>
      </c>
    </row>
    <row r="4268" spans="1:4" s="17" customFormat="1" ht="24">
      <c r="A4268" s="15" t="s">
        <v>231</v>
      </c>
      <c r="B4268" s="15" t="s">
        <v>511</v>
      </c>
      <c r="C4268" s="16" t="s">
        <v>7281</v>
      </c>
      <c r="D4268" s="21" t="s">
        <v>7282</v>
      </c>
    </row>
    <row r="4269" spans="1:4" s="17" customFormat="1">
      <c r="A4269" s="15" t="s">
        <v>231</v>
      </c>
      <c r="B4269" s="15" t="s">
        <v>511</v>
      </c>
      <c r="C4269" s="16" t="s">
        <v>7283</v>
      </c>
      <c r="D4269" s="21" t="s">
        <v>7284</v>
      </c>
    </row>
    <row r="4270" spans="1:4" s="17" customFormat="1">
      <c r="A4270" s="15" t="s">
        <v>231</v>
      </c>
      <c r="B4270" s="15" t="s">
        <v>511</v>
      </c>
      <c r="C4270" s="16" t="s">
        <v>7285</v>
      </c>
      <c r="D4270" s="21" t="s">
        <v>7286</v>
      </c>
    </row>
    <row r="4271" spans="1:4" s="17" customFormat="1">
      <c r="A4271" s="15" t="s">
        <v>231</v>
      </c>
      <c r="B4271" s="15" t="s">
        <v>415</v>
      </c>
      <c r="C4271" s="16" t="s">
        <v>602</v>
      </c>
      <c r="D4271" s="21" t="s">
        <v>7287</v>
      </c>
    </row>
    <row r="4272" spans="1:4" s="17" customFormat="1">
      <c r="A4272" s="15" t="s">
        <v>231</v>
      </c>
      <c r="B4272" s="15" t="s">
        <v>415</v>
      </c>
      <c r="C4272" s="16" t="s">
        <v>602</v>
      </c>
      <c r="D4272" s="21" t="s">
        <v>7288</v>
      </c>
    </row>
    <row r="4273" spans="1:4" s="17" customFormat="1">
      <c r="A4273" s="15" t="s">
        <v>231</v>
      </c>
      <c r="B4273" s="15" t="s">
        <v>415</v>
      </c>
      <c r="C4273" s="16" t="s">
        <v>602</v>
      </c>
      <c r="D4273" s="21" t="s">
        <v>7289</v>
      </c>
    </row>
    <row r="4274" spans="1:4" s="17" customFormat="1">
      <c r="A4274" s="15" t="s">
        <v>231</v>
      </c>
      <c r="B4274" s="15" t="s">
        <v>415</v>
      </c>
      <c r="C4274" s="16" t="s">
        <v>602</v>
      </c>
      <c r="D4274" s="21" t="s">
        <v>7290</v>
      </c>
    </row>
    <row r="4275" spans="1:4" s="17" customFormat="1">
      <c r="A4275" s="15" t="s">
        <v>231</v>
      </c>
      <c r="B4275" s="15" t="s">
        <v>415</v>
      </c>
      <c r="C4275" s="16" t="s">
        <v>602</v>
      </c>
      <c r="D4275" s="21" t="s">
        <v>7291</v>
      </c>
    </row>
    <row r="4276" spans="1:4" s="17" customFormat="1">
      <c r="A4276" s="15" t="s">
        <v>231</v>
      </c>
      <c r="B4276" s="15" t="s">
        <v>415</v>
      </c>
      <c r="C4276" s="16" t="s">
        <v>602</v>
      </c>
      <c r="D4276" s="21" t="s">
        <v>7292</v>
      </c>
    </row>
    <row r="4277" spans="1:4" s="17" customFormat="1">
      <c r="A4277" s="15" t="s">
        <v>231</v>
      </c>
      <c r="B4277" s="15" t="s">
        <v>415</v>
      </c>
      <c r="C4277" s="16" t="s">
        <v>602</v>
      </c>
      <c r="D4277" s="21" t="s">
        <v>7293</v>
      </c>
    </row>
    <row r="4278" spans="1:4" s="17" customFormat="1">
      <c r="A4278" s="15" t="s">
        <v>231</v>
      </c>
      <c r="B4278" s="15" t="s">
        <v>415</v>
      </c>
      <c r="C4278" s="16" t="s">
        <v>602</v>
      </c>
      <c r="D4278" s="21" t="s">
        <v>7294</v>
      </c>
    </row>
    <row r="4279" spans="1:4" s="17" customFormat="1">
      <c r="A4279" s="15" t="s">
        <v>231</v>
      </c>
      <c r="B4279" s="15" t="s">
        <v>415</v>
      </c>
      <c r="C4279" s="16" t="s">
        <v>7295</v>
      </c>
      <c r="D4279" s="21" t="s">
        <v>7296</v>
      </c>
    </row>
    <row r="4280" spans="1:4" s="17" customFormat="1">
      <c r="A4280" s="15" t="s">
        <v>231</v>
      </c>
      <c r="B4280" s="15" t="s">
        <v>415</v>
      </c>
      <c r="C4280" s="16" t="s">
        <v>302</v>
      </c>
      <c r="D4280" s="21" t="s">
        <v>303</v>
      </c>
    </row>
    <row r="4281" spans="1:4" s="17" customFormat="1">
      <c r="A4281" s="15" t="s">
        <v>231</v>
      </c>
      <c r="B4281" s="15" t="s">
        <v>415</v>
      </c>
      <c r="C4281" s="16" t="s">
        <v>374</v>
      </c>
      <c r="D4281" s="21" t="s">
        <v>190</v>
      </c>
    </row>
    <row r="4282" spans="1:4" s="17" customFormat="1">
      <c r="A4282" s="15" t="s">
        <v>231</v>
      </c>
      <c r="B4282" s="15" t="s">
        <v>415</v>
      </c>
      <c r="C4282" s="16" t="s">
        <v>7297</v>
      </c>
      <c r="D4282" s="21" t="s">
        <v>7298</v>
      </c>
    </row>
    <row r="4283" spans="1:4" s="17" customFormat="1">
      <c r="A4283" s="15" t="s">
        <v>231</v>
      </c>
      <c r="B4283" s="15" t="s">
        <v>415</v>
      </c>
      <c r="C4283" s="16" t="s">
        <v>7299</v>
      </c>
      <c r="D4283" s="21" t="s">
        <v>7300</v>
      </c>
    </row>
    <row r="4284" spans="1:4" s="17" customFormat="1">
      <c r="A4284" s="15" t="s">
        <v>231</v>
      </c>
      <c r="B4284" s="15" t="s">
        <v>415</v>
      </c>
      <c r="C4284" s="16" t="s">
        <v>237</v>
      </c>
      <c r="D4284" s="21" t="s">
        <v>238</v>
      </c>
    </row>
    <row r="4285" spans="1:4" s="17" customFormat="1">
      <c r="A4285" s="15" t="s">
        <v>231</v>
      </c>
      <c r="B4285" s="15" t="s">
        <v>415</v>
      </c>
      <c r="C4285" s="16" t="s">
        <v>7301</v>
      </c>
      <c r="D4285" s="21" t="s">
        <v>7302</v>
      </c>
    </row>
    <row r="4286" spans="1:4" s="17" customFormat="1">
      <c r="A4286" s="15" t="s">
        <v>231</v>
      </c>
      <c r="B4286" s="15" t="s">
        <v>415</v>
      </c>
      <c r="C4286" s="16" t="s">
        <v>7303</v>
      </c>
      <c r="D4286" s="21" t="s">
        <v>7304</v>
      </c>
    </row>
    <row r="4287" spans="1:4" s="17" customFormat="1">
      <c r="A4287" s="15" t="s">
        <v>231</v>
      </c>
      <c r="B4287" s="15" t="s">
        <v>415</v>
      </c>
      <c r="C4287" s="16" t="s">
        <v>7305</v>
      </c>
      <c r="D4287" s="21" t="s">
        <v>7306</v>
      </c>
    </row>
    <row r="4288" spans="1:4" s="17" customFormat="1">
      <c r="A4288" s="15" t="s">
        <v>231</v>
      </c>
      <c r="B4288" s="15" t="s">
        <v>415</v>
      </c>
      <c r="C4288" s="16" t="s">
        <v>7307</v>
      </c>
      <c r="D4288" s="21" t="s">
        <v>7308</v>
      </c>
    </row>
    <row r="4289" spans="1:4" s="17" customFormat="1">
      <c r="A4289" s="15" t="s">
        <v>231</v>
      </c>
      <c r="B4289" s="15" t="s">
        <v>415</v>
      </c>
      <c r="C4289" s="16" t="s">
        <v>7309</v>
      </c>
      <c r="D4289" s="21" t="s">
        <v>233</v>
      </c>
    </row>
    <row r="4290" spans="1:4" s="17" customFormat="1">
      <c r="A4290" s="15" t="s">
        <v>231</v>
      </c>
      <c r="B4290" s="15" t="s">
        <v>415</v>
      </c>
      <c r="C4290" s="16" t="s">
        <v>7310</v>
      </c>
      <c r="D4290" s="21" t="s">
        <v>7311</v>
      </c>
    </row>
    <row r="4291" spans="1:4" s="17" customFormat="1">
      <c r="A4291" s="15" t="s">
        <v>231</v>
      </c>
      <c r="B4291" s="15" t="s">
        <v>415</v>
      </c>
      <c r="C4291" s="16" t="s">
        <v>7312</v>
      </c>
      <c r="D4291" s="21" t="s">
        <v>7313</v>
      </c>
    </row>
    <row r="4292" spans="1:4" s="17" customFormat="1">
      <c r="A4292" s="15" t="s">
        <v>231</v>
      </c>
      <c r="B4292" s="15" t="s">
        <v>415</v>
      </c>
      <c r="C4292" s="16" t="s">
        <v>7314</v>
      </c>
      <c r="D4292" s="21" t="s">
        <v>232</v>
      </c>
    </row>
    <row r="4293" spans="1:4" s="17" customFormat="1">
      <c r="A4293" s="15" t="s">
        <v>231</v>
      </c>
      <c r="B4293" s="15" t="s">
        <v>415</v>
      </c>
      <c r="C4293" s="16" t="s">
        <v>7315</v>
      </c>
      <c r="D4293" s="21" t="s">
        <v>7316</v>
      </c>
    </row>
    <row r="4294" spans="1:4" s="17" customFormat="1">
      <c r="A4294" s="15" t="s">
        <v>231</v>
      </c>
      <c r="B4294" s="15" t="s">
        <v>415</v>
      </c>
      <c r="C4294" s="16" t="s">
        <v>7285</v>
      </c>
      <c r="D4294" s="21" t="s">
        <v>7317</v>
      </c>
    </row>
    <row r="4295" spans="1:4" s="17" customFormat="1">
      <c r="A4295" s="15" t="s">
        <v>231</v>
      </c>
      <c r="B4295" s="15" t="s">
        <v>413</v>
      </c>
      <c r="C4295" s="16" t="s">
        <v>602</v>
      </c>
      <c r="D4295" s="21" t="s">
        <v>7318</v>
      </c>
    </row>
    <row r="4296" spans="1:4" s="17" customFormat="1">
      <c r="A4296" s="15" t="s">
        <v>231</v>
      </c>
      <c r="B4296" s="15" t="s">
        <v>413</v>
      </c>
      <c r="C4296" s="16" t="s">
        <v>602</v>
      </c>
      <c r="D4296" s="21" t="s">
        <v>7319</v>
      </c>
    </row>
    <row r="4297" spans="1:4" s="17" customFormat="1">
      <c r="A4297" s="15" t="s">
        <v>231</v>
      </c>
      <c r="B4297" s="15" t="s">
        <v>413</v>
      </c>
      <c r="C4297" s="16" t="s">
        <v>602</v>
      </c>
      <c r="D4297" s="21" t="s">
        <v>7320</v>
      </c>
    </row>
    <row r="4298" spans="1:4" s="17" customFormat="1">
      <c r="A4298" s="15" t="s">
        <v>231</v>
      </c>
      <c r="B4298" s="15" t="s">
        <v>413</v>
      </c>
      <c r="C4298" s="16" t="s">
        <v>602</v>
      </c>
      <c r="D4298" s="21" t="s">
        <v>7321</v>
      </c>
    </row>
    <row r="4299" spans="1:4" s="17" customFormat="1">
      <c r="A4299" s="15" t="s">
        <v>231</v>
      </c>
      <c r="B4299" s="15" t="s">
        <v>413</v>
      </c>
      <c r="C4299" s="16" t="s">
        <v>602</v>
      </c>
      <c r="D4299" s="21" t="s">
        <v>7322</v>
      </c>
    </row>
    <row r="4300" spans="1:4" s="17" customFormat="1">
      <c r="A4300" s="15" t="s">
        <v>231</v>
      </c>
      <c r="B4300" s="15" t="s">
        <v>413</v>
      </c>
      <c r="C4300" s="16" t="s">
        <v>602</v>
      </c>
      <c r="D4300" s="21" t="s">
        <v>7323</v>
      </c>
    </row>
    <row r="4301" spans="1:4" s="17" customFormat="1">
      <c r="A4301" s="15" t="s">
        <v>231</v>
      </c>
      <c r="B4301" s="15" t="s">
        <v>413</v>
      </c>
      <c r="C4301" s="16" t="s">
        <v>602</v>
      </c>
      <c r="D4301" s="21" t="s">
        <v>7324</v>
      </c>
    </row>
    <row r="4302" spans="1:4" s="17" customFormat="1">
      <c r="A4302" s="15" t="s">
        <v>231</v>
      </c>
      <c r="B4302" s="15" t="s">
        <v>413</v>
      </c>
      <c r="C4302" s="16" t="s">
        <v>602</v>
      </c>
      <c r="D4302" s="21" t="s">
        <v>7325</v>
      </c>
    </row>
    <row r="4303" spans="1:4" s="17" customFormat="1">
      <c r="A4303" s="15" t="s">
        <v>231</v>
      </c>
      <c r="B4303" s="15" t="s">
        <v>413</v>
      </c>
      <c r="C4303" s="16" t="s">
        <v>602</v>
      </c>
      <c r="D4303" s="21" t="s">
        <v>7326</v>
      </c>
    </row>
    <row r="4304" spans="1:4" s="17" customFormat="1">
      <c r="A4304" s="15" t="s">
        <v>231</v>
      </c>
      <c r="B4304" s="15" t="s">
        <v>413</v>
      </c>
      <c r="C4304" s="16" t="s">
        <v>602</v>
      </c>
      <c r="D4304" s="21" t="s">
        <v>7327</v>
      </c>
    </row>
    <row r="4305" spans="1:4" s="17" customFormat="1">
      <c r="A4305" s="15" t="s">
        <v>231</v>
      </c>
      <c r="B4305" s="15" t="s">
        <v>413</v>
      </c>
      <c r="C4305" s="16" t="s">
        <v>602</v>
      </c>
      <c r="D4305" s="21" t="s">
        <v>7328</v>
      </c>
    </row>
    <row r="4306" spans="1:4" s="17" customFormat="1">
      <c r="A4306" s="15" t="s">
        <v>231</v>
      </c>
      <c r="B4306" s="15" t="s">
        <v>413</v>
      </c>
      <c r="C4306" s="16" t="s">
        <v>602</v>
      </c>
      <c r="D4306" s="21" t="s">
        <v>7329</v>
      </c>
    </row>
    <row r="4307" spans="1:4" s="17" customFormat="1">
      <c r="A4307" s="15" t="s">
        <v>231</v>
      </c>
      <c r="B4307" s="15" t="s">
        <v>413</v>
      </c>
      <c r="C4307" s="16" t="s">
        <v>602</v>
      </c>
      <c r="D4307" s="21" t="s">
        <v>7330</v>
      </c>
    </row>
    <row r="4308" spans="1:4" s="17" customFormat="1">
      <c r="A4308" s="15" t="s">
        <v>231</v>
      </c>
      <c r="B4308" s="15" t="s">
        <v>413</v>
      </c>
      <c r="C4308" s="16" t="s">
        <v>602</v>
      </c>
      <c r="D4308" s="21" t="s">
        <v>7331</v>
      </c>
    </row>
    <row r="4309" spans="1:4" s="17" customFormat="1">
      <c r="A4309" s="15" t="s">
        <v>231</v>
      </c>
      <c r="B4309" s="15" t="s">
        <v>413</v>
      </c>
      <c r="C4309" s="16" t="s">
        <v>602</v>
      </c>
      <c r="D4309" s="21" t="s">
        <v>7332</v>
      </c>
    </row>
    <row r="4310" spans="1:4" s="17" customFormat="1">
      <c r="A4310" s="15" t="s">
        <v>231</v>
      </c>
      <c r="B4310" s="15" t="s">
        <v>413</v>
      </c>
      <c r="C4310" s="16" t="s">
        <v>602</v>
      </c>
      <c r="D4310" s="21" t="s">
        <v>7333</v>
      </c>
    </row>
    <row r="4311" spans="1:4" s="17" customFormat="1" ht="24">
      <c r="A4311" s="15" t="s">
        <v>231</v>
      </c>
      <c r="B4311" s="15" t="s">
        <v>413</v>
      </c>
      <c r="C4311" s="16" t="s">
        <v>602</v>
      </c>
      <c r="D4311" s="21" t="s">
        <v>7334</v>
      </c>
    </row>
    <row r="4312" spans="1:4" s="17" customFormat="1">
      <c r="A4312" s="15" t="s">
        <v>231</v>
      </c>
      <c r="B4312" s="15" t="s">
        <v>413</v>
      </c>
      <c r="C4312" s="16" t="s">
        <v>602</v>
      </c>
      <c r="D4312" s="21" t="s">
        <v>7335</v>
      </c>
    </row>
    <row r="4313" spans="1:4" s="17" customFormat="1">
      <c r="A4313" s="15" t="s">
        <v>231</v>
      </c>
      <c r="B4313" s="15" t="s">
        <v>413</v>
      </c>
      <c r="C4313" s="16" t="s">
        <v>602</v>
      </c>
      <c r="D4313" s="21" t="s">
        <v>7336</v>
      </c>
    </row>
    <row r="4314" spans="1:4" s="17" customFormat="1">
      <c r="A4314" s="15" t="s">
        <v>231</v>
      </c>
      <c r="B4314" s="15" t="s">
        <v>413</v>
      </c>
      <c r="C4314" s="16" t="s">
        <v>602</v>
      </c>
      <c r="D4314" s="21" t="s">
        <v>7337</v>
      </c>
    </row>
    <row r="4315" spans="1:4" s="17" customFormat="1" ht="24">
      <c r="A4315" s="15" t="s">
        <v>231</v>
      </c>
      <c r="B4315" s="15" t="s">
        <v>413</v>
      </c>
      <c r="C4315" s="16" t="s">
        <v>602</v>
      </c>
      <c r="D4315" s="21" t="s">
        <v>7338</v>
      </c>
    </row>
    <row r="4316" spans="1:4" s="17" customFormat="1">
      <c r="A4316" s="15" t="s">
        <v>231</v>
      </c>
      <c r="B4316" s="15" t="s">
        <v>413</v>
      </c>
      <c r="C4316" s="16" t="s">
        <v>7339</v>
      </c>
      <c r="D4316" s="21" t="s">
        <v>2402</v>
      </c>
    </row>
    <row r="4317" spans="1:4" s="17" customFormat="1">
      <c r="A4317" s="15" t="s">
        <v>231</v>
      </c>
      <c r="B4317" s="15" t="s">
        <v>413</v>
      </c>
      <c r="C4317" s="16" t="s">
        <v>7340</v>
      </c>
      <c r="D4317" s="21" t="s">
        <v>7341</v>
      </c>
    </row>
    <row r="4318" spans="1:4" s="17" customFormat="1">
      <c r="A4318" s="15" t="s">
        <v>231</v>
      </c>
      <c r="B4318" s="15" t="s">
        <v>413</v>
      </c>
      <c r="C4318" s="16" t="s">
        <v>7342</v>
      </c>
      <c r="D4318" s="21" t="s">
        <v>7343</v>
      </c>
    </row>
    <row r="4319" spans="1:4" s="17" customFormat="1">
      <c r="A4319" s="15" t="s">
        <v>231</v>
      </c>
      <c r="B4319" s="15" t="s">
        <v>413</v>
      </c>
      <c r="C4319" s="16" t="s">
        <v>7344</v>
      </c>
      <c r="D4319" s="21" t="s">
        <v>7345</v>
      </c>
    </row>
    <row r="4320" spans="1:4" s="17" customFormat="1">
      <c r="A4320" s="15" t="s">
        <v>231</v>
      </c>
      <c r="B4320" s="15" t="s">
        <v>413</v>
      </c>
      <c r="C4320" s="16" t="s">
        <v>7346</v>
      </c>
      <c r="D4320" s="21" t="s">
        <v>7347</v>
      </c>
    </row>
    <row r="4321" spans="1:4" s="17" customFormat="1">
      <c r="A4321" s="15" t="s">
        <v>231</v>
      </c>
      <c r="B4321" s="15" t="s">
        <v>413</v>
      </c>
      <c r="C4321" s="16" t="s">
        <v>7348</v>
      </c>
      <c r="D4321" s="21" t="s">
        <v>3592</v>
      </c>
    </row>
    <row r="4322" spans="1:4" s="17" customFormat="1">
      <c r="A4322" s="15" t="s">
        <v>231</v>
      </c>
      <c r="B4322" s="15" t="s">
        <v>413</v>
      </c>
      <c r="C4322" s="16" t="s">
        <v>7349</v>
      </c>
      <c r="D4322" s="21" t="s">
        <v>7350</v>
      </c>
    </row>
    <row r="4323" spans="1:4" s="17" customFormat="1">
      <c r="A4323" s="15" t="s">
        <v>231</v>
      </c>
      <c r="B4323" s="15" t="s">
        <v>413</v>
      </c>
      <c r="C4323" s="16" t="s">
        <v>7351</v>
      </c>
      <c r="D4323" s="21" t="s">
        <v>7352</v>
      </c>
    </row>
    <row r="4324" spans="1:4" s="17" customFormat="1">
      <c r="A4324" s="15" t="s">
        <v>231</v>
      </c>
      <c r="B4324" s="15" t="s">
        <v>413</v>
      </c>
      <c r="C4324" s="16" t="s">
        <v>7353</v>
      </c>
      <c r="D4324" s="21" t="s">
        <v>1281</v>
      </c>
    </row>
    <row r="4325" spans="1:4" s="17" customFormat="1">
      <c r="A4325" s="15" t="s">
        <v>231</v>
      </c>
      <c r="B4325" s="15" t="s">
        <v>413</v>
      </c>
      <c r="C4325" s="16" t="s">
        <v>7354</v>
      </c>
      <c r="D4325" s="21" t="s">
        <v>7355</v>
      </c>
    </row>
    <row r="4326" spans="1:4" s="17" customFormat="1">
      <c r="A4326" s="15" t="s">
        <v>231</v>
      </c>
      <c r="B4326" s="15" t="s">
        <v>413</v>
      </c>
      <c r="C4326" s="16" t="s">
        <v>7356</v>
      </c>
      <c r="D4326" s="21" t="s">
        <v>171</v>
      </c>
    </row>
    <row r="4327" spans="1:4" s="17" customFormat="1">
      <c r="A4327" s="15" t="s">
        <v>231</v>
      </c>
      <c r="B4327" s="15" t="s">
        <v>413</v>
      </c>
      <c r="C4327" s="16" t="s">
        <v>7357</v>
      </c>
      <c r="D4327" s="21" t="s">
        <v>7358</v>
      </c>
    </row>
    <row r="4328" spans="1:4" s="17" customFormat="1">
      <c r="A4328" s="15" t="s">
        <v>231</v>
      </c>
      <c r="B4328" s="15" t="s">
        <v>413</v>
      </c>
      <c r="C4328" s="16" t="s">
        <v>371</v>
      </c>
      <c r="D4328" s="21" t="s">
        <v>372</v>
      </c>
    </row>
    <row r="4329" spans="1:4" s="17" customFormat="1">
      <c r="A4329" s="15" t="s">
        <v>231</v>
      </c>
      <c r="B4329" s="15" t="s">
        <v>413</v>
      </c>
      <c r="C4329" s="16" t="s">
        <v>7359</v>
      </c>
      <c r="D4329" s="21" t="s">
        <v>7360</v>
      </c>
    </row>
    <row r="4330" spans="1:4" s="17" customFormat="1">
      <c r="A4330" s="15" t="s">
        <v>231</v>
      </c>
      <c r="B4330" s="15" t="s">
        <v>413</v>
      </c>
      <c r="C4330" s="16" t="s">
        <v>7361</v>
      </c>
      <c r="D4330" s="21" t="s">
        <v>7362</v>
      </c>
    </row>
    <row r="4331" spans="1:4" s="17" customFormat="1">
      <c r="A4331" s="15" t="s">
        <v>231</v>
      </c>
      <c r="B4331" s="15" t="s">
        <v>413</v>
      </c>
      <c r="C4331" s="16" t="s">
        <v>7363</v>
      </c>
      <c r="D4331" s="21" t="s">
        <v>7364</v>
      </c>
    </row>
    <row r="4332" spans="1:4" s="17" customFormat="1">
      <c r="A4332" s="15" t="s">
        <v>231</v>
      </c>
      <c r="B4332" s="15" t="s">
        <v>530</v>
      </c>
      <c r="C4332" s="16" t="s">
        <v>602</v>
      </c>
      <c r="D4332" s="21" t="s">
        <v>7365</v>
      </c>
    </row>
    <row r="4333" spans="1:4" s="17" customFormat="1">
      <c r="A4333" s="15" t="s">
        <v>231</v>
      </c>
      <c r="B4333" s="15" t="s">
        <v>530</v>
      </c>
      <c r="C4333" s="16" t="s">
        <v>602</v>
      </c>
      <c r="D4333" s="21" t="s">
        <v>7366</v>
      </c>
    </row>
    <row r="4334" spans="1:4" s="17" customFormat="1" ht="24">
      <c r="A4334" s="15" t="s">
        <v>231</v>
      </c>
      <c r="B4334" s="15" t="s">
        <v>530</v>
      </c>
      <c r="C4334" s="16" t="s">
        <v>602</v>
      </c>
      <c r="D4334" s="21" t="s">
        <v>7367</v>
      </c>
    </row>
    <row r="4335" spans="1:4" s="17" customFormat="1">
      <c r="A4335" s="15" t="s">
        <v>231</v>
      </c>
      <c r="B4335" s="15" t="s">
        <v>530</v>
      </c>
      <c r="C4335" s="16" t="s">
        <v>602</v>
      </c>
      <c r="D4335" s="21" t="s">
        <v>7368</v>
      </c>
    </row>
    <row r="4336" spans="1:4" s="17" customFormat="1" ht="24">
      <c r="A4336" s="15" t="s">
        <v>231</v>
      </c>
      <c r="B4336" s="15" t="s">
        <v>530</v>
      </c>
      <c r="C4336" s="16" t="s">
        <v>602</v>
      </c>
      <c r="D4336" s="21" t="s">
        <v>7369</v>
      </c>
    </row>
    <row r="4337" spans="1:4" s="17" customFormat="1">
      <c r="A4337" s="15" t="s">
        <v>231</v>
      </c>
      <c r="B4337" s="15" t="s">
        <v>530</v>
      </c>
      <c r="C4337" s="16" t="s">
        <v>602</v>
      </c>
      <c r="D4337" s="21" t="s">
        <v>7370</v>
      </c>
    </row>
    <row r="4338" spans="1:4" s="17" customFormat="1">
      <c r="A4338" s="15" t="s">
        <v>231</v>
      </c>
      <c r="B4338" s="15" t="s">
        <v>530</v>
      </c>
      <c r="C4338" s="16" t="s">
        <v>602</v>
      </c>
      <c r="D4338" s="21" t="s">
        <v>7321</v>
      </c>
    </row>
    <row r="4339" spans="1:4" s="17" customFormat="1">
      <c r="A4339" s="15" t="s">
        <v>231</v>
      </c>
      <c r="B4339" s="15" t="s">
        <v>530</v>
      </c>
      <c r="C4339" s="16" t="s">
        <v>602</v>
      </c>
      <c r="D4339" s="21" t="s">
        <v>7371</v>
      </c>
    </row>
    <row r="4340" spans="1:4" s="17" customFormat="1">
      <c r="A4340" s="15" t="s">
        <v>231</v>
      </c>
      <c r="B4340" s="15" t="s">
        <v>530</v>
      </c>
      <c r="C4340" s="16" t="s">
        <v>602</v>
      </c>
      <c r="D4340" s="21" t="s">
        <v>7372</v>
      </c>
    </row>
    <row r="4341" spans="1:4" s="17" customFormat="1" ht="24">
      <c r="A4341" s="15" t="s">
        <v>231</v>
      </c>
      <c r="B4341" s="15" t="s">
        <v>530</v>
      </c>
      <c r="C4341" s="16" t="s">
        <v>602</v>
      </c>
      <c r="D4341" s="21" t="s">
        <v>7373</v>
      </c>
    </row>
    <row r="4342" spans="1:4" s="17" customFormat="1">
      <c r="A4342" s="15" t="s">
        <v>231</v>
      </c>
      <c r="B4342" s="15" t="s">
        <v>530</v>
      </c>
      <c r="C4342" s="16" t="s">
        <v>7374</v>
      </c>
      <c r="D4342" s="21" t="s">
        <v>169</v>
      </c>
    </row>
    <row r="4343" spans="1:4" s="17" customFormat="1">
      <c r="A4343" s="15" t="s">
        <v>231</v>
      </c>
      <c r="B4343" s="15" t="s">
        <v>530</v>
      </c>
      <c r="C4343" s="16" t="s">
        <v>7375</v>
      </c>
      <c r="D4343" s="21" t="s">
        <v>3338</v>
      </c>
    </row>
    <row r="4344" spans="1:4" s="17" customFormat="1">
      <c r="A4344" s="15" t="s">
        <v>231</v>
      </c>
      <c r="B4344" s="15" t="s">
        <v>530</v>
      </c>
      <c r="C4344" s="16" t="s">
        <v>7376</v>
      </c>
      <c r="D4344" s="21" t="s">
        <v>7377</v>
      </c>
    </row>
    <row r="4345" spans="1:4" s="17" customFormat="1">
      <c r="A4345" s="15" t="s">
        <v>231</v>
      </c>
      <c r="B4345" s="15" t="s">
        <v>530</v>
      </c>
      <c r="C4345" s="16" t="s">
        <v>7378</v>
      </c>
      <c r="D4345" s="21" t="s">
        <v>7379</v>
      </c>
    </row>
    <row r="4346" spans="1:4" s="17" customFormat="1">
      <c r="A4346" s="15" t="s">
        <v>231</v>
      </c>
      <c r="B4346" s="15" t="s">
        <v>530</v>
      </c>
      <c r="C4346" s="16" t="s">
        <v>7380</v>
      </c>
      <c r="D4346" s="21" t="s">
        <v>7381</v>
      </c>
    </row>
    <row r="4347" spans="1:4" s="17" customFormat="1">
      <c r="A4347" s="15" t="s">
        <v>231</v>
      </c>
      <c r="B4347" s="15" t="s">
        <v>530</v>
      </c>
      <c r="C4347" s="16" t="s">
        <v>7382</v>
      </c>
      <c r="D4347" s="21" t="s">
        <v>7383</v>
      </c>
    </row>
    <row r="4348" spans="1:4" s="17" customFormat="1">
      <c r="A4348" s="15" t="s">
        <v>231</v>
      </c>
      <c r="B4348" s="15" t="s">
        <v>530</v>
      </c>
      <c r="C4348" s="16" t="s">
        <v>7384</v>
      </c>
      <c r="D4348" s="21" t="s">
        <v>7385</v>
      </c>
    </row>
    <row r="4349" spans="1:4" s="17" customFormat="1">
      <c r="A4349" s="15" t="s">
        <v>231</v>
      </c>
      <c r="B4349" s="15" t="s">
        <v>530</v>
      </c>
      <c r="C4349" s="16" t="s">
        <v>7386</v>
      </c>
      <c r="D4349" s="21" t="s">
        <v>7387</v>
      </c>
    </row>
    <row r="4350" spans="1:4" s="17" customFormat="1">
      <c r="A4350" s="15" t="s">
        <v>231</v>
      </c>
      <c r="B4350" s="15" t="s">
        <v>530</v>
      </c>
      <c r="C4350" s="16" t="s">
        <v>7388</v>
      </c>
      <c r="D4350" s="21" t="s">
        <v>7389</v>
      </c>
    </row>
    <row r="4351" spans="1:4" s="17" customFormat="1">
      <c r="A4351" s="15" t="s">
        <v>231</v>
      </c>
      <c r="B4351" s="15" t="s">
        <v>530</v>
      </c>
      <c r="C4351" s="16" t="s">
        <v>235</v>
      </c>
      <c r="D4351" s="21" t="s">
        <v>236</v>
      </c>
    </row>
    <row r="4352" spans="1:4" s="17" customFormat="1">
      <c r="A4352" s="15" t="s">
        <v>231</v>
      </c>
      <c r="B4352" s="15" t="s">
        <v>530</v>
      </c>
      <c r="C4352" s="16" t="s">
        <v>7390</v>
      </c>
      <c r="D4352" s="21" t="s">
        <v>7391</v>
      </c>
    </row>
    <row r="4353" spans="1:4" s="17" customFormat="1">
      <c r="A4353" s="15" t="s">
        <v>231</v>
      </c>
      <c r="B4353" s="15" t="s">
        <v>530</v>
      </c>
      <c r="C4353" s="16" t="s">
        <v>7392</v>
      </c>
      <c r="D4353" s="21" t="s">
        <v>7393</v>
      </c>
    </row>
    <row r="4354" spans="1:4" s="17" customFormat="1">
      <c r="A4354" s="15" t="s">
        <v>231</v>
      </c>
      <c r="B4354" s="15" t="s">
        <v>530</v>
      </c>
      <c r="C4354" s="16" t="s">
        <v>7394</v>
      </c>
      <c r="D4354" s="21" t="s">
        <v>311</v>
      </c>
    </row>
    <row r="4355" spans="1:4" s="17" customFormat="1">
      <c r="A4355" s="15" t="s">
        <v>231</v>
      </c>
      <c r="B4355" s="15" t="s">
        <v>530</v>
      </c>
      <c r="C4355" s="16" t="s">
        <v>7395</v>
      </c>
      <c r="D4355" s="21" t="s">
        <v>7396</v>
      </c>
    </row>
    <row r="4356" spans="1:4" s="17" customFormat="1" ht="24">
      <c r="A4356" s="15" t="s">
        <v>231</v>
      </c>
      <c r="B4356" s="15" t="s">
        <v>530</v>
      </c>
      <c r="C4356" s="16" t="s">
        <v>7397</v>
      </c>
      <c r="D4356" s="21" t="s">
        <v>7398</v>
      </c>
    </row>
    <row r="4357" spans="1:4" s="17" customFormat="1">
      <c r="A4357" s="15" t="s">
        <v>231</v>
      </c>
      <c r="B4357" s="15" t="s">
        <v>530</v>
      </c>
      <c r="C4357" s="16" t="s">
        <v>7285</v>
      </c>
      <c r="D4357" s="21" t="s">
        <v>7399</v>
      </c>
    </row>
    <row r="4358" spans="1:4" s="17" customFormat="1">
      <c r="A4358" s="15" t="s">
        <v>231</v>
      </c>
      <c r="B4358" s="15" t="s">
        <v>489</v>
      </c>
      <c r="C4358" s="16" t="s">
        <v>602</v>
      </c>
      <c r="D4358" s="21" t="s">
        <v>7400</v>
      </c>
    </row>
    <row r="4359" spans="1:4" s="17" customFormat="1">
      <c r="A4359" s="15" t="s">
        <v>231</v>
      </c>
      <c r="B4359" s="15" t="s">
        <v>489</v>
      </c>
      <c r="C4359" s="16" t="s">
        <v>602</v>
      </c>
      <c r="D4359" s="21" t="s">
        <v>7401</v>
      </c>
    </row>
    <row r="4360" spans="1:4" s="17" customFormat="1">
      <c r="A4360" s="15" t="s">
        <v>231</v>
      </c>
      <c r="B4360" s="15" t="s">
        <v>489</v>
      </c>
      <c r="C4360" s="16" t="s">
        <v>602</v>
      </c>
      <c r="D4360" s="21" t="s">
        <v>7402</v>
      </c>
    </row>
    <row r="4361" spans="1:4" s="17" customFormat="1">
      <c r="A4361" s="15" t="s">
        <v>231</v>
      </c>
      <c r="B4361" s="15" t="s">
        <v>489</v>
      </c>
      <c r="C4361" s="16" t="s">
        <v>602</v>
      </c>
      <c r="D4361" s="21" t="s">
        <v>7403</v>
      </c>
    </row>
    <row r="4362" spans="1:4" s="17" customFormat="1">
      <c r="A4362" s="15" t="s">
        <v>231</v>
      </c>
      <c r="B4362" s="15" t="s">
        <v>489</v>
      </c>
      <c r="C4362" s="16" t="s">
        <v>602</v>
      </c>
      <c r="D4362" s="21" t="s">
        <v>7404</v>
      </c>
    </row>
    <row r="4363" spans="1:4" s="17" customFormat="1">
      <c r="A4363" s="15" t="s">
        <v>231</v>
      </c>
      <c r="B4363" s="15" t="s">
        <v>489</v>
      </c>
      <c r="C4363" s="16" t="s">
        <v>602</v>
      </c>
      <c r="D4363" s="21" t="s">
        <v>7405</v>
      </c>
    </row>
    <row r="4364" spans="1:4" s="17" customFormat="1">
      <c r="A4364" s="15" t="s">
        <v>231</v>
      </c>
      <c r="B4364" s="15" t="s">
        <v>489</v>
      </c>
      <c r="C4364" s="16" t="s">
        <v>602</v>
      </c>
      <c r="D4364" s="21" t="s">
        <v>7406</v>
      </c>
    </row>
    <row r="4365" spans="1:4" s="17" customFormat="1">
      <c r="A4365" s="15" t="s">
        <v>231</v>
      </c>
      <c r="B4365" s="15" t="s">
        <v>489</v>
      </c>
      <c r="C4365" s="16" t="s">
        <v>602</v>
      </c>
      <c r="D4365" s="21" t="s">
        <v>7407</v>
      </c>
    </row>
    <row r="4366" spans="1:4" s="17" customFormat="1">
      <c r="A4366" s="15" t="s">
        <v>231</v>
      </c>
      <c r="B4366" s="15" t="s">
        <v>489</v>
      </c>
      <c r="C4366" s="16" t="s">
        <v>602</v>
      </c>
      <c r="D4366" s="21" t="s">
        <v>7408</v>
      </c>
    </row>
    <row r="4367" spans="1:4" s="17" customFormat="1" ht="24">
      <c r="A4367" s="15" t="s">
        <v>231</v>
      </c>
      <c r="B4367" s="15" t="s">
        <v>489</v>
      </c>
      <c r="C4367" s="16" t="s">
        <v>602</v>
      </c>
      <c r="D4367" s="21" t="s">
        <v>7409</v>
      </c>
    </row>
    <row r="4368" spans="1:4" s="17" customFormat="1">
      <c r="A4368" s="15" t="s">
        <v>231</v>
      </c>
      <c r="B4368" s="15" t="s">
        <v>489</v>
      </c>
      <c r="C4368" s="16" t="s">
        <v>602</v>
      </c>
      <c r="D4368" s="21" t="s">
        <v>7410</v>
      </c>
    </row>
    <row r="4369" spans="1:4" s="17" customFormat="1">
      <c r="A4369" s="15" t="s">
        <v>231</v>
      </c>
      <c r="B4369" s="15" t="s">
        <v>489</v>
      </c>
      <c r="C4369" s="16" t="s">
        <v>602</v>
      </c>
      <c r="D4369" s="21" t="s">
        <v>7411</v>
      </c>
    </row>
    <row r="4370" spans="1:4" s="17" customFormat="1">
      <c r="A4370" s="15" t="s">
        <v>231</v>
      </c>
      <c r="B4370" s="15" t="s">
        <v>489</v>
      </c>
      <c r="C4370" s="16" t="s">
        <v>602</v>
      </c>
      <c r="D4370" s="21" t="s">
        <v>7412</v>
      </c>
    </row>
    <row r="4371" spans="1:4" s="17" customFormat="1">
      <c r="A4371" s="15" t="s">
        <v>231</v>
      </c>
      <c r="B4371" s="15" t="s">
        <v>489</v>
      </c>
      <c r="C4371" s="16" t="s">
        <v>602</v>
      </c>
      <c r="D4371" s="21" t="s">
        <v>7413</v>
      </c>
    </row>
    <row r="4372" spans="1:4" s="17" customFormat="1" ht="24">
      <c r="A4372" s="15" t="s">
        <v>231</v>
      </c>
      <c r="B4372" s="15" t="s">
        <v>489</v>
      </c>
      <c r="C4372" s="16" t="s">
        <v>602</v>
      </c>
      <c r="D4372" s="21" t="s">
        <v>7414</v>
      </c>
    </row>
    <row r="4373" spans="1:4" s="17" customFormat="1">
      <c r="A4373" s="15" t="s">
        <v>231</v>
      </c>
      <c r="B4373" s="15" t="s">
        <v>489</v>
      </c>
      <c r="C4373" s="16" t="s">
        <v>602</v>
      </c>
      <c r="D4373" s="21" t="s">
        <v>7415</v>
      </c>
    </row>
    <row r="4374" spans="1:4" s="17" customFormat="1">
      <c r="A4374" s="15" t="s">
        <v>231</v>
      </c>
      <c r="B4374" s="15" t="s">
        <v>489</v>
      </c>
      <c r="C4374" s="16" t="s">
        <v>602</v>
      </c>
      <c r="D4374" s="21" t="s">
        <v>7416</v>
      </c>
    </row>
    <row r="4375" spans="1:4" s="17" customFormat="1">
      <c r="A4375" s="15" t="s">
        <v>231</v>
      </c>
      <c r="B4375" s="15" t="s">
        <v>489</v>
      </c>
      <c r="C4375" s="16" t="s">
        <v>602</v>
      </c>
      <c r="D4375" s="21" t="s">
        <v>7417</v>
      </c>
    </row>
    <row r="4376" spans="1:4" s="17" customFormat="1">
      <c r="A4376" s="15" t="s">
        <v>231</v>
      </c>
      <c r="B4376" s="15" t="s">
        <v>489</v>
      </c>
      <c r="C4376" s="16" t="s">
        <v>602</v>
      </c>
      <c r="D4376" s="21" t="s">
        <v>7418</v>
      </c>
    </row>
    <row r="4377" spans="1:4" s="17" customFormat="1">
      <c r="A4377" s="15" t="s">
        <v>231</v>
      </c>
      <c r="B4377" s="15" t="s">
        <v>489</v>
      </c>
      <c r="C4377" s="16" t="s">
        <v>602</v>
      </c>
      <c r="D4377" s="21" t="s">
        <v>7419</v>
      </c>
    </row>
    <row r="4378" spans="1:4" s="17" customFormat="1">
      <c r="A4378" s="15" t="s">
        <v>231</v>
      </c>
      <c r="B4378" s="15" t="s">
        <v>489</v>
      </c>
      <c r="C4378" s="16" t="s">
        <v>602</v>
      </c>
      <c r="D4378" s="21" t="s">
        <v>7420</v>
      </c>
    </row>
    <row r="4379" spans="1:4" s="17" customFormat="1">
      <c r="A4379" s="15" t="s">
        <v>231</v>
      </c>
      <c r="B4379" s="15" t="s">
        <v>489</v>
      </c>
      <c r="C4379" s="16" t="s">
        <v>602</v>
      </c>
      <c r="D4379" s="21" t="s">
        <v>82</v>
      </c>
    </row>
    <row r="4380" spans="1:4" s="17" customFormat="1">
      <c r="A4380" s="15" t="s">
        <v>231</v>
      </c>
      <c r="B4380" s="15" t="s">
        <v>489</v>
      </c>
      <c r="C4380" s="16" t="s">
        <v>7421</v>
      </c>
      <c r="D4380" s="21" t="s">
        <v>7422</v>
      </c>
    </row>
    <row r="4381" spans="1:4" s="17" customFormat="1">
      <c r="A4381" s="15" t="s">
        <v>231</v>
      </c>
      <c r="B4381" s="15" t="s">
        <v>489</v>
      </c>
      <c r="C4381" s="16" t="s">
        <v>7423</v>
      </c>
      <c r="D4381" s="21" t="s">
        <v>2734</v>
      </c>
    </row>
    <row r="4382" spans="1:4" s="17" customFormat="1">
      <c r="A4382" s="15" t="s">
        <v>231</v>
      </c>
      <c r="B4382" s="15" t="s">
        <v>489</v>
      </c>
      <c r="C4382" s="16" t="s">
        <v>7424</v>
      </c>
      <c r="D4382" s="21" t="s">
        <v>7425</v>
      </c>
    </row>
    <row r="4383" spans="1:4" s="17" customFormat="1">
      <c r="A4383" s="15" t="s">
        <v>231</v>
      </c>
      <c r="B4383" s="15" t="s">
        <v>489</v>
      </c>
      <c r="C4383" s="16" t="s">
        <v>7426</v>
      </c>
      <c r="D4383" s="21" t="s">
        <v>7427</v>
      </c>
    </row>
    <row r="4384" spans="1:4" s="17" customFormat="1">
      <c r="A4384" s="15" t="s">
        <v>231</v>
      </c>
      <c r="B4384" s="15" t="s">
        <v>489</v>
      </c>
      <c r="C4384" s="16" t="s">
        <v>7428</v>
      </c>
      <c r="D4384" s="21" t="s">
        <v>2085</v>
      </c>
    </row>
    <row r="4385" spans="1:4" s="17" customFormat="1">
      <c r="A4385" s="15" t="s">
        <v>231</v>
      </c>
      <c r="B4385" s="15" t="s">
        <v>489</v>
      </c>
      <c r="C4385" s="16" t="s">
        <v>7429</v>
      </c>
      <c r="D4385" s="21" t="s">
        <v>842</v>
      </c>
    </row>
    <row r="4386" spans="1:4" s="17" customFormat="1">
      <c r="A4386" s="15" t="s">
        <v>231</v>
      </c>
      <c r="B4386" s="15" t="s">
        <v>489</v>
      </c>
      <c r="C4386" s="16" t="s">
        <v>7430</v>
      </c>
      <c r="D4386" s="21" t="s">
        <v>7431</v>
      </c>
    </row>
    <row r="4387" spans="1:4" s="17" customFormat="1">
      <c r="A4387" s="15" t="s">
        <v>231</v>
      </c>
      <c r="B4387" s="15" t="s">
        <v>489</v>
      </c>
      <c r="C4387" s="16" t="s">
        <v>7432</v>
      </c>
      <c r="D4387" s="21" t="s">
        <v>7433</v>
      </c>
    </row>
    <row r="4388" spans="1:4" s="17" customFormat="1">
      <c r="A4388" s="15" t="s">
        <v>231</v>
      </c>
      <c r="B4388" s="15" t="s">
        <v>489</v>
      </c>
      <c r="C4388" s="16" t="s">
        <v>7434</v>
      </c>
      <c r="D4388" s="21" t="s">
        <v>1525</v>
      </c>
    </row>
    <row r="4389" spans="1:4" s="17" customFormat="1">
      <c r="A4389" s="15" t="s">
        <v>231</v>
      </c>
      <c r="B4389" s="15" t="s">
        <v>489</v>
      </c>
      <c r="C4389" s="16" t="s">
        <v>7435</v>
      </c>
      <c r="D4389" s="21" t="s">
        <v>464</v>
      </c>
    </row>
    <row r="4390" spans="1:4" s="17" customFormat="1">
      <c r="A4390" s="15" t="s">
        <v>231</v>
      </c>
      <c r="B4390" s="15" t="s">
        <v>489</v>
      </c>
      <c r="C4390" s="16" t="s">
        <v>7436</v>
      </c>
      <c r="D4390" s="21" t="s">
        <v>7437</v>
      </c>
    </row>
    <row r="4391" spans="1:4" s="17" customFormat="1">
      <c r="A4391" s="15" t="s">
        <v>231</v>
      </c>
      <c r="B4391" s="15" t="s">
        <v>489</v>
      </c>
      <c r="C4391" s="16" t="s">
        <v>7438</v>
      </c>
      <c r="D4391" s="21" t="s">
        <v>7439</v>
      </c>
    </row>
    <row r="4392" spans="1:4" s="17" customFormat="1">
      <c r="A4392" s="15" t="s">
        <v>231</v>
      </c>
      <c r="B4392" s="15" t="s">
        <v>489</v>
      </c>
      <c r="C4392" s="16" t="s">
        <v>7440</v>
      </c>
      <c r="D4392" s="21" t="s">
        <v>7441</v>
      </c>
    </row>
    <row r="4393" spans="1:4" s="17" customFormat="1">
      <c r="A4393" s="15" t="s">
        <v>231</v>
      </c>
      <c r="B4393" s="15" t="s">
        <v>489</v>
      </c>
      <c r="C4393" s="16" t="s">
        <v>7442</v>
      </c>
      <c r="D4393" s="21" t="s">
        <v>7443</v>
      </c>
    </row>
    <row r="4394" spans="1:4" s="17" customFormat="1">
      <c r="A4394" s="15" t="s">
        <v>231</v>
      </c>
      <c r="B4394" s="15" t="s">
        <v>489</v>
      </c>
      <c r="C4394" s="16" t="s">
        <v>7444</v>
      </c>
      <c r="D4394" s="21" t="s">
        <v>7445</v>
      </c>
    </row>
    <row r="4395" spans="1:4" s="17" customFormat="1">
      <c r="A4395" s="15" t="s">
        <v>231</v>
      </c>
      <c r="B4395" s="15" t="s">
        <v>489</v>
      </c>
      <c r="C4395" s="16" t="s">
        <v>7446</v>
      </c>
      <c r="D4395" s="21" t="s">
        <v>7447</v>
      </c>
    </row>
    <row r="4396" spans="1:4" s="17" customFormat="1">
      <c r="A4396" s="15" t="s">
        <v>231</v>
      </c>
      <c r="B4396" s="15" t="s">
        <v>489</v>
      </c>
      <c r="C4396" s="16" t="s">
        <v>7448</v>
      </c>
      <c r="D4396" s="21" t="s">
        <v>7449</v>
      </c>
    </row>
    <row r="4397" spans="1:4" s="17" customFormat="1">
      <c r="A4397" s="15" t="s">
        <v>231</v>
      </c>
      <c r="B4397" s="15" t="s">
        <v>493</v>
      </c>
      <c r="C4397" s="16" t="s">
        <v>602</v>
      </c>
      <c r="D4397" s="21" t="s">
        <v>7450</v>
      </c>
    </row>
    <row r="4398" spans="1:4" s="17" customFormat="1">
      <c r="A4398" s="15" t="s">
        <v>231</v>
      </c>
      <c r="B4398" s="15" t="s">
        <v>493</v>
      </c>
      <c r="C4398" s="16" t="s">
        <v>602</v>
      </c>
      <c r="D4398" s="21" t="s">
        <v>7451</v>
      </c>
    </row>
    <row r="4399" spans="1:4" s="17" customFormat="1">
      <c r="A4399" s="15" t="s">
        <v>231</v>
      </c>
      <c r="B4399" s="15" t="s">
        <v>493</v>
      </c>
      <c r="C4399" s="16" t="s">
        <v>602</v>
      </c>
      <c r="D4399" s="21" t="s">
        <v>7452</v>
      </c>
    </row>
    <row r="4400" spans="1:4" s="17" customFormat="1">
      <c r="A4400" s="15" t="s">
        <v>231</v>
      </c>
      <c r="B4400" s="15" t="s">
        <v>493</v>
      </c>
      <c r="C4400" s="16" t="s">
        <v>602</v>
      </c>
      <c r="D4400" s="21" t="s">
        <v>7453</v>
      </c>
    </row>
    <row r="4401" spans="1:4" s="17" customFormat="1" ht="24">
      <c r="A4401" s="15" t="s">
        <v>231</v>
      </c>
      <c r="B4401" s="15" t="s">
        <v>493</v>
      </c>
      <c r="C4401" s="16" t="s">
        <v>602</v>
      </c>
      <c r="D4401" s="21" t="s">
        <v>7454</v>
      </c>
    </row>
    <row r="4402" spans="1:4" s="17" customFormat="1">
      <c r="A4402" s="15" t="s">
        <v>231</v>
      </c>
      <c r="B4402" s="15" t="s">
        <v>493</v>
      </c>
      <c r="C4402" s="16" t="s">
        <v>602</v>
      </c>
      <c r="D4402" s="21" t="s">
        <v>7455</v>
      </c>
    </row>
    <row r="4403" spans="1:4" s="17" customFormat="1">
      <c r="A4403" s="15" t="s">
        <v>231</v>
      </c>
      <c r="B4403" s="15" t="s">
        <v>493</v>
      </c>
      <c r="C4403" s="16" t="s">
        <v>602</v>
      </c>
      <c r="D4403" s="21" t="s">
        <v>7456</v>
      </c>
    </row>
    <row r="4404" spans="1:4" s="17" customFormat="1">
      <c r="A4404" s="15" t="s">
        <v>231</v>
      </c>
      <c r="B4404" s="15" t="s">
        <v>493</v>
      </c>
      <c r="C4404" s="16" t="s">
        <v>602</v>
      </c>
      <c r="D4404" s="21" t="s">
        <v>7457</v>
      </c>
    </row>
    <row r="4405" spans="1:4" s="17" customFormat="1">
      <c r="A4405" s="15" t="s">
        <v>231</v>
      </c>
      <c r="B4405" s="15" t="s">
        <v>493</v>
      </c>
      <c r="C4405" s="16" t="s">
        <v>602</v>
      </c>
      <c r="D4405" s="21" t="s">
        <v>7458</v>
      </c>
    </row>
    <row r="4406" spans="1:4" s="17" customFormat="1">
      <c r="A4406" s="15" t="s">
        <v>231</v>
      </c>
      <c r="B4406" s="15" t="s">
        <v>493</v>
      </c>
      <c r="C4406" s="16" t="s">
        <v>7459</v>
      </c>
      <c r="D4406" s="21" t="s">
        <v>1630</v>
      </c>
    </row>
    <row r="4407" spans="1:4" s="17" customFormat="1">
      <c r="A4407" s="15" t="s">
        <v>231</v>
      </c>
      <c r="B4407" s="15" t="s">
        <v>493</v>
      </c>
      <c r="C4407" s="16" t="s">
        <v>7460</v>
      </c>
      <c r="D4407" s="21" t="s">
        <v>7461</v>
      </c>
    </row>
    <row r="4408" spans="1:4" s="17" customFormat="1">
      <c r="A4408" s="15" t="s">
        <v>231</v>
      </c>
      <c r="B4408" s="15" t="s">
        <v>493</v>
      </c>
      <c r="C4408" s="16" t="s">
        <v>7462</v>
      </c>
      <c r="D4408" s="21" t="s">
        <v>1181</v>
      </c>
    </row>
    <row r="4409" spans="1:4" s="17" customFormat="1">
      <c r="A4409" s="15" t="s">
        <v>231</v>
      </c>
      <c r="B4409" s="15" t="s">
        <v>493</v>
      </c>
      <c r="C4409" s="16" t="s">
        <v>7463</v>
      </c>
      <c r="D4409" s="21" t="s">
        <v>295</v>
      </c>
    </row>
    <row r="4410" spans="1:4" s="17" customFormat="1">
      <c r="A4410" s="15" t="s">
        <v>231</v>
      </c>
      <c r="B4410" s="15" t="s">
        <v>493</v>
      </c>
      <c r="C4410" s="16" t="s">
        <v>7464</v>
      </c>
      <c r="D4410" s="21" t="s">
        <v>7465</v>
      </c>
    </row>
    <row r="4411" spans="1:4" s="17" customFormat="1">
      <c r="A4411" s="15" t="s">
        <v>231</v>
      </c>
      <c r="B4411" s="15" t="s">
        <v>493</v>
      </c>
      <c r="C4411" s="16" t="s">
        <v>7466</v>
      </c>
      <c r="D4411" s="21" t="s">
        <v>7467</v>
      </c>
    </row>
    <row r="4412" spans="1:4" s="17" customFormat="1">
      <c r="A4412" s="15" t="s">
        <v>231</v>
      </c>
      <c r="B4412" s="15" t="s">
        <v>493</v>
      </c>
      <c r="C4412" s="16" t="s">
        <v>7468</v>
      </c>
      <c r="D4412" s="21" t="s">
        <v>53</v>
      </c>
    </row>
    <row r="4413" spans="1:4" s="17" customFormat="1">
      <c r="A4413" s="15" t="s">
        <v>231</v>
      </c>
      <c r="B4413" s="15" t="s">
        <v>493</v>
      </c>
      <c r="C4413" s="16" t="s">
        <v>7469</v>
      </c>
      <c r="D4413" s="21" t="s">
        <v>3301</v>
      </c>
    </row>
    <row r="4414" spans="1:4" s="17" customFormat="1">
      <c r="A4414" s="15" t="s">
        <v>231</v>
      </c>
      <c r="B4414" s="15" t="s">
        <v>493</v>
      </c>
      <c r="C4414" s="16" t="s">
        <v>7470</v>
      </c>
      <c r="D4414" s="21" t="s">
        <v>169</v>
      </c>
    </row>
    <row r="4415" spans="1:4" s="17" customFormat="1">
      <c r="A4415" s="15" t="s">
        <v>231</v>
      </c>
      <c r="B4415" s="15" t="s">
        <v>493</v>
      </c>
      <c r="C4415" s="16" t="s">
        <v>7471</v>
      </c>
      <c r="D4415" s="21" t="s">
        <v>7472</v>
      </c>
    </row>
    <row r="4416" spans="1:4" s="17" customFormat="1">
      <c r="A4416" s="15" t="s">
        <v>231</v>
      </c>
      <c r="B4416" s="15" t="s">
        <v>493</v>
      </c>
      <c r="C4416" s="16" t="s">
        <v>7473</v>
      </c>
      <c r="D4416" s="21" t="s">
        <v>7474</v>
      </c>
    </row>
    <row r="4417" spans="1:4" s="17" customFormat="1">
      <c r="A4417" s="15" t="s">
        <v>231</v>
      </c>
      <c r="B4417" s="15" t="s">
        <v>493</v>
      </c>
      <c r="C4417" s="16" t="s">
        <v>7475</v>
      </c>
      <c r="D4417" s="21" t="s">
        <v>7476</v>
      </c>
    </row>
    <row r="4418" spans="1:4" s="17" customFormat="1">
      <c r="A4418" s="15" t="s">
        <v>231</v>
      </c>
      <c r="B4418" s="15" t="s">
        <v>493</v>
      </c>
      <c r="C4418" s="16" t="s">
        <v>7477</v>
      </c>
      <c r="D4418" s="21" t="s">
        <v>234</v>
      </c>
    </row>
    <row r="4419" spans="1:4" s="17" customFormat="1">
      <c r="A4419" s="15" t="s">
        <v>231</v>
      </c>
      <c r="B4419" s="15" t="s">
        <v>493</v>
      </c>
      <c r="C4419" s="16" t="s">
        <v>7478</v>
      </c>
      <c r="D4419" s="21" t="s">
        <v>2486</v>
      </c>
    </row>
    <row r="4420" spans="1:4" s="17" customFormat="1">
      <c r="A4420" s="15" t="s">
        <v>231</v>
      </c>
      <c r="B4420" s="15" t="s">
        <v>493</v>
      </c>
      <c r="C4420" s="16" t="s">
        <v>7479</v>
      </c>
      <c r="D4420" s="21" t="s">
        <v>7480</v>
      </c>
    </row>
    <row r="4421" spans="1:4" s="17" customFormat="1">
      <c r="A4421" s="15" t="s">
        <v>231</v>
      </c>
      <c r="B4421" s="15" t="s">
        <v>493</v>
      </c>
      <c r="C4421" s="16" t="s">
        <v>7481</v>
      </c>
      <c r="D4421" s="21" t="s">
        <v>7482</v>
      </c>
    </row>
    <row r="4422" spans="1:4" s="17" customFormat="1">
      <c r="A4422" s="15" t="s">
        <v>231</v>
      </c>
      <c r="B4422" s="15" t="s">
        <v>493</v>
      </c>
      <c r="C4422" s="16" t="s">
        <v>7483</v>
      </c>
      <c r="D4422" s="21" t="s">
        <v>7484</v>
      </c>
    </row>
    <row r="4423" spans="1:4" s="17" customFormat="1">
      <c r="A4423" s="15" t="s">
        <v>231</v>
      </c>
      <c r="B4423" s="15" t="s">
        <v>493</v>
      </c>
      <c r="C4423" s="16" t="s">
        <v>7485</v>
      </c>
      <c r="D4423" s="21" t="s">
        <v>7486</v>
      </c>
    </row>
    <row r="4424" spans="1:4" s="17" customFormat="1">
      <c r="A4424" s="15" t="s">
        <v>231</v>
      </c>
      <c r="B4424" s="15" t="s">
        <v>493</v>
      </c>
      <c r="C4424" s="16" t="s">
        <v>7285</v>
      </c>
      <c r="D4424" s="21" t="s">
        <v>7487</v>
      </c>
    </row>
    <row r="4425" spans="1:4" s="17" customFormat="1">
      <c r="A4425" s="15" t="s">
        <v>231</v>
      </c>
      <c r="B4425" s="15" t="s">
        <v>493</v>
      </c>
      <c r="C4425" s="16" t="s">
        <v>7488</v>
      </c>
      <c r="D4425" s="21" t="s">
        <v>7489</v>
      </c>
    </row>
    <row r="4426" spans="1:4" s="17" customFormat="1">
      <c r="A4426" s="15" t="s">
        <v>239</v>
      </c>
      <c r="B4426" s="15" t="s">
        <v>511</v>
      </c>
      <c r="C4426" s="16" t="s">
        <v>602</v>
      </c>
      <c r="D4426" s="21" t="s">
        <v>7490</v>
      </c>
    </row>
    <row r="4427" spans="1:4" s="17" customFormat="1">
      <c r="A4427" s="15" t="s">
        <v>239</v>
      </c>
      <c r="B4427" s="15" t="s">
        <v>511</v>
      </c>
      <c r="C4427" s="16" t="s">
        <v>602</v>
      </c>
      <c r="D4427" s="21" t="s">
        <v>7491</v>
      </c>
    </row>
    <row r="4428" spans="1:4" s="17" customFormat="1">
      <c r="A4428" s="15" t="s">
        <v>239</v>
      </c>
      <c r="B4428" s="15" t="s">
        <v>511</v>
      </c>
      <c r="C4428" s="16" t="s">
        <v>602</v>
      </c>
      <c r="D4428" s="21" t="s">
        <v>7492</v>
      </c>
    </row>
    <row r="4429" spans="1:4" s="17" customFormat="1">
      <c r="A4429" s="15" t="s">
        <v>239</v>
      </c>
      <c r="B4429" s="15" t="s">
        <v>511</v>
      </c>
      <c r="C4429" s="16" t="s">
        <v>7493</v>
      </c>
      <c r="D4429" s="21" t="s">
        <v>7494</v>
      </c>
    </row>
    <row r="4430" spans="1:4" s="17" customFormat="1">
      <c r="A4430" s="15" t="s">
        <v>239</v>
      </c>
      <c r="B4430" s="15" t="s">
        <v>511</v>
      </c>
      <c r="C4430" s="16" t="s">
        <v>267</v>
      </c>
      <c r="D4430" s="21" t="s">
        <v>268</v>
      </c>
    </row>
    <row r="4431" spans="1:4" s="17" customFormat="1">
      <c r="A4431" s="15" t="s">
        <v>239</v>
      </c>
      <c r="B4431" s="15" t="s">
        <v>511</v>
      </c>
      <c r="C4431" s="16" t="s">
        <v>257</v>
      </c>
      <c r="D4431" s="21" t="s">
        <v>258</v>
      </c>
    </row>
    <row r="4432" spans="1:4" s="17" customFormat="1">
      <c r="A4432" s="15" t="s">
        <v>239</v>
      </c>
      <c r="B4432" s="15" t="s">
        <v>511</v>
      </c>
      <c r="C4432" s="16" t="s">
        <v>7495</v>
      </c>
      <c r="D4432" s="21" t="s">
        <v>2081</v>
      </c>
    </row>
    <row r="4433" spans="1:4" s="17" customFormat="1">
      <c r="A4433" s="15" t="s">
        <v>239</v>
      </c>
      <c r="B4433" s="15" t="s">
        <v>511</v>
      </c>
      <c r="C4433" s="16" t="s">
        <v>7496</v>
      </c>
      <c r="D4433" s="21" t="s">
        <v>7497</v>
      </c>
    </row>
    <row r="4434" spans="1:4" s="17" customFormat="1">
      <c r="A4434" s="15" t="s">
        <v>239</v>
      </c>
      <c r="B4434" s="15" t="s">
        <v>511</v>
      </c>
      <c r="C4434" s="16" t="s">
        <v>265</v>
      </c>
      <c r="D4434" s="21" t="s">
        <v>266</v>
      </c>
    </row>
    <row r="4435" spans="1:4" s="17" customFormat="1">
      <c r="A4435" s="15" t="s">
        <v>239</v>
      </c>
      <c r="B4435" s="15" t="s">
        <v>511</v>
      </c>
      <c r="C4435" s="16" t="s">
        <v>7498</v>
      </c>
      <c r="D4435" s="21" t="s">
        <v>7499</v>
      </c>
    </row>
    <row r="4436" spans="1:4" s="17" customFormat="1">
      <c r="A4436" s="15" t="s">
        <v>239</v>
      </c>
      <c r="B4436" s="15" t="s">
        <v>511</v>
      </c>
      <c r="C4436" s="16" t="s">
        <v>7500</v>
      </c>
      <c r="D4436" s="21" t="s">
        <v>7501</v>
      </c>
    </row>
    <row r="4437" spans="1:4" s="17" customFormat="1">
      <c r="A4437" s="15" t="s">
        <v>239</v>
      </c>
      <c r="B4437" s="15" t="s">
        <v>511</v>
      </c>
      <c r="C4437" s="16" t="s">
        <v>7502</v>
      </c>
      <c r="D4437" s="21" t="s">
        <v>263</v>
      </c>
    </row>
    <row r="4438" spans="1:4" s="17" customFormat="1">
      <c r="A4438" s="15" t="s">
        <v>239</v>
      </c>
      <c r="B4438" s="15" t="s">
        <v>511</v>
      </c>
      <c r="C4438" s="16" t="s">
        <v>7503</v>
      </c>
      <c r="D4438" s="21" t="s">
        <v>262</v>
      </c>
    </row>
    <row r="4439" spans="1:4" s="17" customFormat="1">
      <c r="A4439" s="15" t="s">
        <v>239</v>
      </c>
      <c r="B4439" s="15" t="s">
        <v>511</v>
      </c>
      <c r="C4439" s="16" t="s">
        <v>240</v>
      </c>
      <c r="D4439" s="21" t="s">
        <v>241</v>
      </c>
    </row>
    <row r="4440" spans="1:4" s="17" customFormat="1">
      <c r="A4440" s="15" t="s">
        <v>239</v>
      </c>
      <c r="B4440" s="15" t="s">
        <v>511</v>
      </c>
      <c r="C4440" s="16" t="s">
        <v>7504</v>
      </c>
      <c r="D4440" s="21" t="s">
        <v>243</v>
      </c>
    </row>
    <row r="4441" spans="1:4" s="17" customFormat="1">
      <c r="A4441" s="15" t="s">
        <v>239</v>
      </c>
      <c r="B4441" s="15" t="s">
        <v>511</v>
      </c>
      <c r="C4441" s="16" t="s">
        <v>7505</v>
      </c>
      <c r="D4441" s="21" t="s">
        <v>7506</v>
      </c>
    </row>
    <row r="4442" spans="1:4" s="17" customFormat="1">
      <c r="A4442" s="15" t="s">
        <v>239</v>
      </c>
      <c r="B4442" s="15" t="s">
        <v>511</v>
      </c>
      <c r="C4442" s="16" t="s">
        <v>7507</v>
      </c>
      <c r="D4442" s="21" t="s">
        <v>245</v>
      </c>
    </row>
    <row r="4443" spans="1:4" s="17" customFormat="1">
      <c r="A4443" s="15" t="s">
        <v>239</v>
      </c>
      <c r="B4443" s="15" t="s">
        <v>511</v>
      </c>
      <c r="C4443" s="16" t="s">
        <v>7508</v>
      </c>
      <c r="D4443" s="21" t="s">
        <v>244</v>
      </c>
    </row>
    <row r="4444" spans="1:4" s="17" customFormat="1">
      <c r="A4444" s="15" t="s">
        <v>239</v>
      </c>
      <c r="B4444" s="15" t="s">
        <v>511</v>
      </c>
      <c r="C4444" s="16" t="s">
        <v>7508</v>
      </c>
      <c r="D4444" s="21" t="s">
        <v>5045</v>
      </c>
    </row>
    <row r="4445" spans="1:4" s="17" customFormat="1">
      <c r="A4445" s="15" t="s">
        <v>239</v>
      </c>
      <c r="B4445" s="15" t="s">
        <v>511</v>
      </c>
      <c r="C4445" s="16" t="s">
        <v>7509</v>
      </c>
      <c r="D4445" s="21" t="s">
        <v>7510</v>
      </c>
    </row>
    <row r="4446" spans="1:4" s="17" customFormat="1">
      <c r="A4446" s="15" t="s">
        <v>239</v>
      </c>
      <c r="B4446" s="15" t="s">
        <v>415</v>
      </c>
      <c r="C4446" s="16" t="s">
        <v>602</v>
      </c>
      <c r="D4446" s="21" t="s">
        <v>7511</v>
      </c>
    </row>
    <row r="4447" spans="1:4" s="17" customFormat="1">
      <c r="A4447" s="15" t="s">
        <v>239</v>
      </c>
      <c r="B4447" s="15" t="s">
        <v>415</v>
      </c>
      <c r="C4447" s="16" t="s">
        <v>602</v>
      </c>
      <c r="D4447" s="21" t="s">
        <v>7512</v>
      </c>
    </row>
    <row r="4448" spans="1:4" s="17" customFormat="1">
      <c r="A4448" s="15" t="s">
        <v>239</v>
      </c>
      <c r="B4448" s="15" t="s">
        <v>415</v>
      </c>
      <c r="C4448" s="16" t="s">
        <v>602</v>
      </c>
      <c r="D4448" s="21" t="s">
        <v>7513</v>
      </c>
    </row>
    <row r="4449" spans="1:4" s="17" customFormat="1">
      <c r="A4449" s="15" t="s">
        <v>239</v>
      </c>
      <c r="B4449" s="15" t="s">
        <v>415</v>
      </c>
      <c r="C4449" s="16" t="s">
        <v>602</v>
      </c>
      <c r="D4449" s="21" t="s">
        <v>7514</v>
      </c>
    </row>
    <row r="4450" spans="1:4" s="17" customFormat="1">
      <c r="A4450" s="15" t="s">
        <v>239</v>
      </c>
      <c r="B4450" s="15" t="s">
        <v>415</v>
      </c>
      <c r="C4450" s="16" t="s">
        <v>602</v>
      </c>
      <c r="D4450" s="21" t="s">
        <v>7515</v>
      </c>
    </row>
    <row r="4451" spans="1:4" s="17" customFormat="1">
      <c r="A4451" s="15" t="s">
        <v>239</v>
      </c>
      <c r="B4451" s="15" t="s">
        <v>415</v>
      </c>
      <c r="C4451" s="16" t="s">
        <v>602</v>
      </c>
      <c r="D4451" s="21" t="s">
        <v>7516</v>
      </c>
    </row>
    <row r="4452" spans="1:4" s="17" customFormat="1">
      <c r="A4452" s="15" t="s">
        <v>239</v>
      </c>
      <c r="B4452" s="15" t="s">
        <v>415</v>
      </c>
      <c r="C4452" s="16" t="s">
        <v>602</v>
      </c>
      <c r="D4452" s="21" t="s">
        <v>7517</v>
      </c>
    </row>
    <row r="4453" spans="1:4" s="17" customFormat="1">
      <c r="A4453" s="15" t="s">
        <v>239</v>
      </c>
      <c r="B4453" s="15" t="s">
        <v>415</v>
      </c>
      <c r="C4453" s="16" t="s">
        <v>602</v>
      </c>
      <c r="D4453" s="21" t="s">
        <v>7518</v>
      </c>
    </row>
    <row r="4454" spans="1:4" s="17" customFormat="1">
      <c r="A4454" s="15" t="s">
        <v>239</v>
      </c>
      <c r="B4454" s="15" t="s">
        <v>415</v>
      </c>
      <c r="C4454" s="16" t="s">
        <v>602</v>
      </c>
      <c r="D4454" s="21" t="s">
        <v>7519</v>
      </c>
    </row>
    <row r="4455" spans="1:4" s="17" customFormat="1">
      <c r="A4455" s="15" t="s">
        <v>239</v>
      </c>
      <c r="B4455" s="15" t="s">
        <v>415</v>
      </c>
      <c r="C4455" s="16" t="s">
        <v>602</v>
      </c>
      <c r="D4455" s="21" t="s">
        <v>7520</v>
      </c>
    </row>
    <row r="4456" spans="1:4" s="17" customFormat="1">
      <c r="A4456" s="15" t="s">
        <v>239</v>
      </c>
      <c r="B4456" s="15" t="s">
        <v>415</v>
      </c>
      <c r="C4456" s="16" t="s">
        <v>602</v>
      </c>
      <c r="D4456" s="21" t="s">
        <v>7521</v>
      </c>
    </row>
    <row r="4457" spans="1:4" s="17" customFormat="1">
      <c r="A4457" s="15" t="s">
        <v>239</v>
      </c>
      <c r="B4457" s="15" t="s">
        <v>415</v>
      </c>
      <c r="C4457" s="16" t="s">
        <v>7522</v>
      </c>
      <c r="D4457" s="21" t="s">
        <v>7523</v>
      </c>
    </row>
    <row r="4458" spans="1:4" s="17" customFormat="1">
      <c r="A4458" s="15" t="s">
        <v>239</v>
      </c>
      <c r="B4458" s="15" t="s">
        <v>415</v>
      </c>
      <c r="C4458" s="16" t="s">
        <v>246</v>
      </c>
      <c r="D4458" s="21" t="s">
        <v>247</v>
      </c>
    </row>
    <row r="4459" spans="1:4" s="17" customFormat="1">
      <c r="A4459" s="15" t="s">
        <v>239</v>
      </c>
      <c r="B4459" s="15" t="s">
        <v>415</v>
      </c>
      <c r="C4459" s="16" t="s">
        <v>7524</v>
      </c>
      <c r="D4459" s="21" t="s">
        <v>7525</v>
      </c>
    </row>
    <row r="4460" spans="1:4" s="17" customFormat="1">
      <c r="A4460" s="15" t="s">
        <v>239</v>
      </c>
      <c r="B4460" s="15" t="s">
        <v>415</v>
      </c>
      <c r="C4460" s="16" t="s">
        <v>7526</v>
      </c>
      <c r="D4460" s="21" t="s">
        <v>7527</v>
      </c>
    </row>
    <row r="4461" spans="1:4" s="17" customFormat="1">
      <c r="A4461" s="15" t="s">
        <v>239</v>
      </c>
      <c r="B4461" s="15" t="s">
        <v>415</v>
      </c>
      <c r="C4461" s="16" t="s">
        <v>7528</v>
      </c>
      <c r="D4461" s="21" t="s">
        <v>7529</v>
      </c>
    </row>
    <row r="4462" spans="1:4" s="17" customFormat="1">
      <c r="A4462" s="15" t="s">
        <v>239</v>
      </c>
      <c r="B4462" s="15" t="s">
        <v>415</v>
      </c>
      <c r="C4462" s="16" t="s">
        <v>7530</v>
      </c>
      <c r="D4462" s="21" t="s">
        <v>7531</v>
      </c>
    </row>
    <row r="4463" spans="1:4" s="17" customFormat="1">
      <c r="A4463" s="15" t="s">
        <v>239</v>
      </c>
      <c r="B4463" s="15" t="s">
        <v>415</v>
      </c>
      <c r="C4463" s="16" t="s">
        <v>7532</v>
      </c>
      <c r="D4463" s="21" t="s">
        <v>7533</v>
      </c>
    </row>
    <row r="4464" spans="1:4" s="17" customFormat="1">
      <c r="A4464" s="15" t="s">
        <v>239</v>
      </c>
      <c r="B4464" s="15" t="s">
        <v>415</v>
      </c>
      <c r="C4464" s="16" t="s">
        <v>7534</v>
      </c>
      <c r="D4464" s="21" t="s">
        <v>7535</v>
      </c>
    </row>
    <row r="4465" spans="1:4" s="17" customFormat="1">
      <c r="A4465" s="15" t="s">
        <v>239</v>
      </c>
      <c r="B4465" s="15" t="s">
        <v>415</v>
      </c>
      <c r="C4465" s="16" t="s">
        <v>7536</v>
      </c>
      <c r="D4465" s="21" t="s">
        <v>7537</v>
      </c>
    </row>
    <row r="4466" spans="1:4" s="17" customFormat="1">
      <c r="A4466" s="15" t="s">
        <v>239</v>
      </c>
      <c r="B4466" s="15" t="s">
        <v>415</v>
      </c>
      <c r="C4466" s="16" t="s">
        <v>7538</v>
      </c>
      <c r="D4466" s="21" t="s">
        <v>7539</v>
      </c>
    </row>
    <row r="4467" spans="1:4" s="17" customFormat="1">
      <c r="A4467" s="15" t="s">
        <v>239</v>
      </c>
      <c r="B4467" s="15" t="s">
        <v>415</v>
      </c>
      <c r="C4467" s="16" t="s">
        <v>7540</v>
      </c>
      <c r="D4467" s="21" t="s">
        <v>7541</v>
      </c>
    </row>
    <row r="4468" spans="1:4" s="17" customFormat="1">
      <c r="A4468" s="15" t="s">
        <v>239</v>
      </c>
      <c r="B4468" s="15" t="s">
        <v>415</v>
      </c>
      <c r="C4468" s="16" t="s">
        <v>7542</v>
      </c>
      <c r="D4468" s="21" t="s">
        <v>242</v>
      </c>
    </row>
    <row r="4469" spans="1:4" s="17" customFormat="1">
      <c r="A4469" s="15" t="s">
        <v>239</v>
      </c>
      <c r="B4469" s="15" t="s">
        <v>415</v>
      </c>
      <c r="C4469" s="16" t="s">
        <v>7543</v>
      </c>
      <c r="D4469" s="21" t="s">
        <v>7544</v>
      </c>
    </row>
    <row r="4470" spans="1:4" s="17" customFormat="1">
      <c r="A4470" s="15" t="s">
        <v>239</v>
      </c>
      <c r="B4470" s="15" t="s">
        <v>415</v>
      </c>
      <c r="C4470" s="16" t="s">
        <v>7543</v>
      </c>
      <c r="D4470" s="21" t="s">
        <v>7545</v>
      </c>
    </row>
    <row r="4471" spans="1:4" s="17" customFormat="1">
      <c r="A4471" s="15" t="s">
        <v>239</v>
      </c>
      <c r="B4471" s="15" t="s">
        <v>415</v>
      </c>
      <c r="C4471" s="16" t="s">
        <v>7543</v>
      </c>
      <c r="D4471" s="21" t="s">
        <v>7546</v>
      </c>
    </row>
    <row r="4472" spans="1:4" s="17" customFormat="1">
      <c r="A4472" s="15" t="s">
        <v>239</v>
      </c>
      <c r="B4472" s="15" t="s">
        <v>415</v>
      </c>
      <c r="C4472" s="16" t="s">
        <v>7509</v>
      </c>
      <c r="D4472" s="21" t="s">
        <v>7547</v>
      </c>
    </row>
    <row r="4473" spans="1:4" s="17" customFormat="1">
      <c r="A4473" s="15" t="s">
        <v>239</v>
      </c>
      <c r="B4473" s="15" t="s">
        <v>413</v>
      </c>
      <c r="C4473" s="16" t="s">
        <v>602</v>
      </c>
      <c r="D4473" s="21" t="s">
        <v>7548</v>
      </c>
    </row>
    <row r="4474" spans="1:4" s="17" customFormat="1">
      <c r="A4474" s="15" t="s">
        <v>239</v>
      </c>
      <c r="B4474" s="15" t="s">
        <v>413</v>
      </c>
      <c r="C4474" s="16" t="s">
        <v>602</v>
      </c>
      <c r="D4474" s="21" t="s">
        <v>7549</v>
      </c>
    </row>
    <row r="4475" spans="1:4" s="17" customFormat="1">
      <c r="A4475" s="15" t="s">
        <v>239</v>
      </c>
      <c r="B4475" s="15" t="s">
        <v>413</v>
      </c>
      <c r="C4475" s="16" t="s">
        <v>602</v>
      </c>
      <c r="D4475" s="21" t="s">
        <v>7550</v>
      </c>
    </row>
    <row r="4476" spans="1:4" s="17" customFormat="1">
      <c r="A4476" s="15" t="s">
        <v>239</v>
      </c>
      <c r="B4476" s="15" t="s">
        <v>413</v>
      </c>
      <c r="C4476" s="16" t="s">
        <v>602</v>
      </c>
      <c r="D4476" s="21" t="s">
        <v>7551</v>
      </c>
    </row>
    <row r="4477" spans="1:4" s="17" customFormat="1">
      <c r="A4477" s="15" t="s">
        <v>239</v>
      </c>
      <c r="B4477" s="15" t="s">
        <v>413</v>
      </c>
      <c r="C4477" s="16" t="s">
        <v>602</v>
      </c>
      <c r="D4477" s="21" t="s">
        <v>7552</v>
      </c>
    </row>
    <row r="4478" spans="1:4" s="17" customFormat="1">
      <c r="A4478" s="15" t="s">
        <v>239</v>
      </c>
      <c r="B4478" s="15" t="s">
        <v>413</v>
      </c>
      <c r="C4478" s="16" t="s">
        <v>602</v>
      </c>
      <c r="D4478" s="21" t="s">
        <v>7553</v>
      </c>
    </row>
    <row r="4479" spans="1:4" s="17" customFormat="1">
      <c r="A4479" s="15" t="s">
        <v>239</v>
      </c>
      <c r="B4479" s="15" t="s">
        <v>413</v>
      </c>
      <c r="C4479" s="16" t="s">
        <v>602</v>
      </c>
      <c r="D4479" s="21" t="s">
        <v>7554</v>
      </c>
    </row>
    <row r="4480" spans="1:4" s="17" customFormat="1">
      <c r="A4480" s="15" t="s">
        <v>239</v>
      </c>
      <c r="B4480" s="15" t="s">
        <v>413</v>
      </c>
      <c r="C4480" s="16" t="s">
        <v>602</v>
      </c>
      <c r="D4480" s="21" t="s">
        <v>7555</v>
      </c>
    </row>
    <row r="4481" spans="1:4" s="17" customFormat="1">
      <c r="A4481" s="15" t="s">
        <v>239</v>
      </c>
      <c r="B4481" s="15" t="s">
        <v>413</v>
      </c>
      <c r="C4481" s="16" t="s">
        <v>602</v>
      </c>
      <c r="D4481" s="21" t="s">
        <v>7556</v>
      </c>
    </row>
    <row r="4482" spans="1:4" s="17" customFormat="1">
      <c r="A4482" s="15" t="s">
        <v>239</v>
      </c>
      <c r="B4482" s="15" t="s">
        <v>413</v>
      </c>
      <c r="C4482" s="16" t="s">
        <v>602</v>
      </c>
      <c r="D4482" s="21" t="s">
        <v>7557</v>
      </c>
    </row>
    <row r="4483" spans="1:4" s="17" customFormat="1" ht="24">
      <c r="A4483" s="15" t="s">
        <v>239</v>
      </c>
      <c r="B4483" s="15" t="s">
        <v>413</v>
      </c>
      <c r="C4483" s="16" t="s">
        <v>602</v>
      </c>
      <c r="D4483" s="21" t="s">
        <v>7558</v>
      </c>
    </row>
    <row r="4484" spans="1:4" s="17" customFormat="1">
      <c r="A4484" s="15" t="s">
        <v>239</v>
      </c>
      <c r="B4484" s="15" t="s">
        <v>413</v>
      </c>
      <c r="C4484" s="16" t="s">
        <v>602</v>
      </c>
      <c r="D4484" s="21" t="s">
        <v>7559</v>
      </c>
    </row>
    <row r="4485" spans="1:4" s="17" customFormat="1">
      <c r="A4485" s="15" t="s">
        <v>239</v>
      </c>
      <c r="B4485" s="15" t="s">
        <v>413</v>
      </c>
      <c r="C4485" s="16" t="s">
        <v>602</v>
      </c>
      <c r="D4485" s="21" t="s">
        <v>7560</v>
      </c>
    </row>
    <row r="4486" spans="1:4" s="17" customFormat="1">
      <c r="A4486" s="15" t="s">
        <v>239</v>
      </c>
      <c r="B4486" s="15" t="s">
        <v>413</v>
      </c>
      <c r="C4486" s="16" t="s">
        <v>602</v>
      </c>
      <c r="D4486" s="21" t="s">
        <v>981</v>
      </c>
    </row>
    <row r="4487" spans="1:4" s="17" customFormat="1">
      <c r="A4487" s="15" t="s">
        <v>239</v>
      </c>
      <c r="B4487" s="15" t="s">
        <v>413</v>
      </c>
      <c r="C4487" s="16" t="s">
        <v>602</v>
      </c>
      <c r="D4487" s="21" t="s">
        <v>7561</v>
      </c>
    </row>
    <row r="4488" spans="1:4" s="17" customFormat="1">
      <c r="A4488" s="15" t="s">
        <v>239</v>
      </c>
      <c r="B4488" s="15" t="s">
        <v>413</v>
      </c>
      <c r="C4488" s="16" t="s">
        <v>602</v>
      </c>
      <c r="D4488" s="21" t="s">
        <v>7562</v>
      </c>
    </row>
    <row r="4489" spans="1:4" s="17" customFormat="1" ht="24">
      <c r="A4489" s="15" t="s">
        <v>239</v>
      </c>
      <c r="B4489" s="15" t="s">
        <v>413</v>
      </c>
      <c r="C4489" s="16" t="s">
        <v>602</v>
      </c>
      <c r="D4489" s="21" t="s">
        <v>7563</v>
      </c>
    </row>
    <row r="4490" spans="1:4" s="17" customFormat="1">
      <c r="A4490" s="15" t="s">
        <v>239</v>
      </c>
      <c r="B4490" s="15" t="s">
        <v>413</v>
      </c>
      <c r="C4490" s="16" t="s">
        <v>602</v>
      </c>
      <c r="D4490" s="21" t="s">
        <v>7564</v>
      </c>
    </row>
    <row r="4491" spans="1:4" s="17" customFormat="1">
      <c r="A4491" s="15" t="s">
        <v>239</v>
      </c>
      <c r="B4491" s="15" t="s">
        <v>413</v>
      </c>
      <c r="C4491" s="16" t="s">
        <v>7565</v>
      </c>
      <c r="D4491" s="21" t="s">
        <v>419</v>
      </c>
    </row>
    <row r="4492" spans="1:4" s="17" customFormat="1">
      <c r="A4492" s="15" t="s">
        <v>239</v>
      </c>
      <c r="B4492" s="15" t="s">
        <v>413</v>
      </c>
      <c r="C4492" s="16" t="s">
        <v>7566</v>
      </c>
      <c r="D4492" s="21" t="s">
        <v>7567</v>
      </c>
    </row>
    <row r="4493" spans="1:4" s="17" customFormat="1">
      <c r="A4493" s="15" t="s">
        <v>239</v>
      </c>
      <c r="B4493" s="15" t="s">
        <v>413</v>
      </c>
      <c r="C4493" s="16" t="s">
        <v>7568</v>
      </c>
      <c r="D4493" s="21" t="s">
        <v>1296</v>
      </c>
    </row>
    <row r="4494" spans="1:4" s="17" customFormat="1">
      <c r="A4494" s="15" t="s">
        <v>239</v>
      </c>
      <c r="B4494" s="15" t="s">
        <v>413</v>
      </c>
      <c r="C4494" s="16" t="s">
        <v>7569</v>
      </c>
      <c r="D4494" s="21" t="s">
        <v>1681</v>
      </c>
    </row>
    <row r="4495" spans="1:4" s="17" customFormat="1">
      <c r="A4495" s="15" t="s">
        <v>239</v>
      </c>
      <c r="B4495" s="15" t="s">
        <v>413</v>
      </c>
      <c r="C4495" s="16" t="s">
        <v>7570</v>
      </c>
      <c r="D4495" s="21" t="s">
        <v>7571</v>
      </c>
    </row>
    <row r="4496" spans="1:4" s="17" customFormat="1">
      <c r="A4496" s="15" t="s">
        <v>239</v>
      </c>
      <c r="B4496" s="15" t="s">
        <v>413</v>
      </c>
      <c r="C4496" s="16" t="s">
        <v>7572</v>
      </c>
      <c r="D4496" s="21" t="s">
        <v>7573</v>
      </c>
    </row>
    <row r="4497" spans="1:4" s="17" customFormat="1">
      <c r="A4497" s="15" t="s">
        <v>239</v>
      </c>
      <c r="B4497" s="15" t="s">
        <v>413</v>
      </c>
      <c r="C4497" s="16" t="s">
        <v>7574</v>
      </c>
      <c r="D4497" s="21" t="s">
        <v>7575</v>
      </c>
    </row>
    <row r="4498" spans="1:4" s="17" customFormat="1">
      <c r="A4498" s="15" t="s">
        <v>239</v>
      </c>
      <c r="B4498" s="15" t="s">
        <v>413</v>
      </c>
      <c r="C4498" s="16" t="s">
        <v>7576</v>
      </c>
      <c r="D4498" s="21" t="s">
        <v>7577</v>
      </c>
    </row>
    <row r="4499" spans="1:4" s="17" customFormat="1">
      <c r="A4499" s="15" t="s">
        <v>239</v>
      </c>
      <c r="B4499" s="15" t="s">
        <v>413</v>
      </c>
      <c r="C4499" s="16" t="s">
        <v>7578</v>
      </c>
      <c r="D4499" s="21" t="s">
        <v>7579</v>
      </c>
    </row>
    <row r="4500" spans="1:4" s="17" customFormat="1">
      <c r="A4500" s="15" t="s">
        <v>239</v>
      </c>
      <c r="B4500" s="15" t="s">
        <v>413</v>
      </c>
      <c r="C4500" s="16" t="s">
        <v>253</v>
      </c>
      <c r="D4500" s="21" t="s">
        <v>254</v>
      </c>
    </row>
    <row r="4501" spans="1:4" s="17" customFormat="1">
      <c r="A4501" s="15" t="s">
        <v>239</v>
      </c>
      <c r="B4501" s="15" t="s">
        <v>413</v>
      </c>
      <c r="C4501" s="16" t="s">
        <v>7580</v>
      </c>
      <c r="D4501" s="21" t="s">
        <v>7581</v>
      </c>
    </row>
    <row r="4502" spans="1:4" s="17" customFormat="1">
      <c r="A4502" s="15" t="s">
        <v>239</v>
      </c>
      <c r="B4502" s="15" t="s">
        <v>413</v>
      </c>
      <c r="C4502" s="16" t="s">
        <v>7582</v>
      </c>
      <c r="D4502" s="21" t="s">
        <v>7583</v>
      </c>
    </row>
    <row r="4503" spans="1:4" s="17" customFormat="1">
      <c r="A4503" s="15" t="s">
        <v>239</v>
      </c>
      <c r="B4503" s="15" t="s">
        <v>413</v>
      </c>
      <c r="C4503" s="16" t="s">
        <v>7584</v>
      </c>
      <c r="D4503" s="21" t="s">
        <v>7585</v>
      </c>
    </row>
    <row r="4504" spans="1:4" s="17" customFormat="1">
      <c r="A4504" s="15" t="s">
        <v>239</v>
      </c>
      <c r="B4504" s="15" t="s">
        <v>413</v>
      </c>
      <c r="C4504" s="16" t="s">
        <v>7586</v>
      </c>
      <c r="D4504" s="21" t="s">
        <v>7587</v>
      </c>
    </row>
    <row r="4505" spans="1:4" s="17" customFormat="1">
      <c r="A4505" s="15" t="s">
        <v>239</v>
      </c>
      <c r="B4505" s="15" t="s">
        <v>413</v>
      </c>
      <c r="C4505" s="16" t="s">
        <v>7586</v>
      </c>
      <c r="D4505" s="21" t="s">
        <v>7588</v>
      </c>
    </row>
    <row r="4506" spans="1:4" s="17" customFormat="1">
      <c r="A4506" s="15" t="s">
        <v>239</v>
      </c>
      <c r="B4506" s="15" t="s">
        <v>413</v>
      </c>
      <c r="C4506" s="16" t="s">
        <v>7509</v>
      </c>
      <c r="D4506" s="21" t="s">
        <v>7589</v>
      </c>
    </row>
    <row r="4507" spans="1:4" s="17" customFormat="1">
      <c r="A4507" s="15" t="s">
        <v>239</v>
      </c>
      <c r="B4507" s="15" t="s">
        <v>530</v>
      </c>
      <c r="C4507" s="16" t="s">
        <v>602</v>
      </c>
      <c r="D4507" s="21" t="s">
        <v>7590</v>
      </c>
    </row>
    <row r="4508" spans="1:4" s="17" customFormat="1">
      <c r="A4508" s="15" t="s">
        <v>239</v>
      </c>
      <c r="B4508" s="15" t="s">
        <v>530</v>
      </c>
      <c r="C4508" s="16" t="s">
        <v>602</v>
      </c>
      <c r="D4508" s="21" t="s">
        <v>7591</v>
      </c>
    </row>
    <row r="4509" spans="1:4" s="17" customFormat="1">
      <c r="A4509" s="15" t="s">
        <v>239</v>
      </c>
      <c r="B4509" s="15" t="s">
        <v>530</v>
      </c>
      <c r="C4509" s="16" t="s">
        <v>602</v>
      </c>
      <c r="D4509" s="21" t="s">
        <v>7592</v>
      </c>
    </row>
    <row r="4510" spans="1:4" s="17" customFormat="1">
      <c r="A4510" s="15" t="s">
        <v>239</v>
      </c>
      <c r="B4510" s="15" t="s">
        <v>530</v>
      </c>
      <c r="C4510" s="16" t="s">
        <v>602</v>
      </c>
      <c r="D4510" s="21" t="s">
        <v>7593</v>
      </c>
    </row>
    <row r="4511" spans="1:4" s="17" customFormat="1">
      <c r="A4511" s="15" t="s">
        <v>239</v>
      </c>
      <c r="B4511" s="15" t="s">
        <v>530</v>
      </c>
      <c r="C4511" s="16" t="s">
        <v>602</v>
      </c>
      <c r="D4511" s="21" t="s">
        <v>7594</v>
      </c>
    </row>
    <row r="4512" spans="1:4" s="17" customFormat="1">
      <c r="A4512" s="15" t="s">
        <v>239</v>
      </c>
      <c r="B4512" s="15" t="s">
        <v>530</v>
      </c>
      <c r="C4512" s="16" t="s">
        <v>602</v>
      </c>
      <c r="D4512" s="21" t="s">
        <v>7595</v>
      </c>
    </row>
    <row r="4513" spans="1:4" s="17" customFormat="1">
      <c r="A4513" s="15" t="s">
        <v>239</v>
      </c>
      <c r="B4513" s="15" t="s">
        <v>530</v>
      </c>
      <c r="C4513" s="16" t="s">
        <v>602</v>
      </c>
      <c r="D4513" s="21" t="s">
        <v>7596</v>
      </c>
    </row>
    <row r="4514" spans="1:4" s="17" customFormat="1">
      <c r="A4514" s="15" t="s">
        <v>239</v>
      </c>
      <c r="B4514" s="15" t="s">
        <v>530</v>
      </c>
      <c r="C4514" s="16" t="s">
        <v>602</v>
      </c>
      <c r="D4514" s="21" t="s">
        <v>7597</v>
      </c>
    </row>
    <row r="4515" spans="1:4" s="17" customFormat="1">
      <c r="A4515" s="15" t="s">
        <v>239</v>
      </c>
      <c r="B4515" s="15" t="s">
        <v>530</v>
      </c>
      <c r="C4515" s="16" t="s">
        <v>602</v>
      </c>
      <c r="D4515" s="21" t="s">
        <v>7598</v>
      </c>
    </row>
    <row r="4516" spans="1:4" s="17" customFormat="1">
      <c r="A4516" s="15" t="s">
        <v>239</v>
      </c>
      <c r="B4516" s="15" t="s">
        <v>530</v>
      </c>
      <c r="C4516" s="16" t="s">
        <v>602</v>
      </c>
      <c r="D4516" s="21" t="s">
        <v>7599</v>
      </c>
    </row>
    <row r="4517" spans="1:4" s="17" customFormat="1">
      <c r="A4517" s="15" t="s">
        <v>239</v>
      </c>
      <c r="B4517" s="15" t="s">
        <v>530</v>
      </c>
      <c r="C4517" s="16" t="s">
        <v>602</v>
      </c>
      <c r="D4517" s="21" t="s">
        <v>7600</v>
      </c>
    </row>
    <row r="4518" spans="1:4" s="17" customFormat="1" ht="24">
      <c r="A4518" s="15" t="s">
        <v>239</v>
      </c>
      <c r="B4518" s="15" t="s">
        <v>530</v>
      </c>
      <c r="C4518" s="16" t="s">
        <v>602</v>
      </c>
      <c r="D4518" s="21" t="s">
        <v>7601</v>
      </c>
    </row>
    <row r="4519" spans="1:4" s="17" customFormat="1" ht="24">
      <c r="A4519" s="15" t="s">
        <v>239</v>
      </c>
      <c r="B4519" s="15" t="s">
        <v>530</v>
      </c>
      <c r="C4519" s="16" t="s">
        <v>602</v>
      </c>
      <c r="D4519" s="21" t="s">
        <v>7602</v>
      </c>
    </row>
    <row r="4520" spans="1:4" s="17" customFormat="1">
      <c r="A4520" s="15" t="s">
        <v>239</v>
      </c>
      <c r="B4520" s="15" t="s">
        <v>530</v>
      </c>
      <c r="C4520" s="16" t="s">
        <v>602</v>
      </c>
      <c r="D4520" s="21" t="s">
        <v>7603</v>
      </c>
    </row>
    <row r="4521" spans="1:4" s="17" customFormat="1">
      <c r="A4521" s="15" t="s">
        <v>239</v>
      </c>
      <c r="B4521" s="15" t="s">
        <v>530</v>
      </c>
      <c r="C4521" s="16" t="s">
        <v>602</v>
      </c>
      <c r="D4521" s="21" t="s">
        <v>7604</v>
      </c>
    </row>
    <row r="4522" spans="1:4" s="17" customFormat="1">
      <c r="A4522" s="15" t="s">
        <v>239</v>
      </c>
      <c r="B4522" s="15" t="s">
        <v>530</v>
      </c>
      <c r="C4522" s="16" t="s">
        <v>602</v>
      </c>
      <c r="D4522" s="21" t="s">
        <v>7605</v>
      </c>
    </row>
    <row r="4523" spans="1:4" s="17" customFormat="1">
      <c r="A4523" s="15" t="s">
        <v>239</v>
      </c>
      <c r="B4523" s="15" t="s">
        <v>530</v>
      </c>
      <c r="C4523" s="16" t="s">
        <v>602</v>
      </c>
      <c r="D4523" s="21" t="s">
        <v>7606</v>
      </c>
    </row>
    <row r="4524" spans="1:4" s="17" customFormat="1">
      <c r="A4524" s="15" t="s">
        <v>239</v>
      </c>
      <c r="B4524" s="15" t="s">
        <v>530</v>
      </c>
      <c r="C4524" s="16" t="s">
        <v>602</v>
      </c>
      <c r="D4524" s="21" t="s">
        <v>7607</v>
      </c>
    </row>
    <row r="4525" spans="1:4" s="17" customFormat="1">
      <c r="A4525" s="15" t="s">
        <v>239</v>
      </c>
      <c r="B4525" s="15" t="s">
        <v>530</v>
      </c>
      <c r="C4525" s="16" t="s">
        <v>602</v>
      </c>
      <c r="D4525" s="21" t="s">
        <v>7608</v>
      </c>
    </row>
    <row r="4526" spans="1:4" s="17" customFormat="1">
      <c r="A4526" s="15" t="s">
        <v>239</v>
      </c>
      <c r="B4526" s="15" t="s">
        <v>530</v>
      </c>
      <c r="C4526" s="16" t="s">
        <v>7609</v>
      </c>
      <c r="D4526" s="21" t="s">
        <v>7610</v>
      </c>
    </row>
    <row r="4527" spans="1:4" s="17" customFormat="1">
      <c r="A4527" s="15" t="s">
        <v>239</v>
      </c>
      <c r="B4527" s="15" t="s">
        <v>530</v>
      </c>
      <c r="C4527" s="16" t="s">
        <v>7611</v>
      </c>
      <c r="D4527" s="21" t="s">
        <v>7612</v>
      </c>
    </row>
    <row r="4528" spans="1:4" s="17" customFormat="1">
      <c r="A4528" s="15" t="s">
        <v>239</v>
      </c>
      <c r="B4528" s="15" t="s">
        <v>530</v>
      </c>
      <c r="C4528" s="16" t="s">
        <v>7613</v>
      </c>
      <c r="D4528" s="21" t="s">
        <v>169</v>
      </c>
    </row>
    <row r="4529" spans="1:4" s="17" customFormat="1">
      <c r="A4529" s="15" t="s">
        <v>239</v>
      </c>
      <c r="B4529" s="15" t="s">
        <v>530</v>
      </c>
      <c r="C4529" s="16" t="s">
        <v>7614</v>
      </c>
      <c r="D4529" s="21" t="s">
        <v>7615</v>
      </c>
    </row>
    <row r="4530" spans="1:4" s="17" customFormat="1">
      <c r="A4530" s="15" t="s">
        <v>239</v>
      </c>
      <c r="B4530" s="15" t="s">
        <v>530</v>
      </c>
      <c r="C4530" s="16" t="s">
        <v>7616</v>
      </c>
      <c r="D4530" s="21" t="s">
        <v>7617</v>
      </c>
    </row>
    <row r="4531" spans="1:4" s="17" customFormat="1">
      <c r="A4531" s="15" t="s">
        <v>239</v>
      </c>
      <c r="B4531" s="15" t="s">
        <v>530</v>
      </c>
      <c r="C4531" s="16" t="s">
        <v>7618</v>
      </c>
      <c r="D4531" s="21" t="s">
        <v>7619</v>
      </c>
    </row>
    <row r="4532" spans="1:4" s="17" customFormat="1">
      <c r="A4532" s="15" t="s">
        <v>239</v>
      </c>
      <c r="B4532" s="15" t="s">
        <v>530</v>
      </c>
      <c r="C4532" s="16" t="s">
        <v>7620</v>
      </c>
      <c r="D4532" s="21" t="s">
        <v>7621</v>
      </c>
    </row>
    <row r="4533" spans="1:4" s="17" customFormat="1">
      <c r="A4533" s="15" t="s">
        <v>239</v>
      </c>
      <c r="B4533" s="15" t="s">
        <v>530</v>
      </c>
      <c r="C4533" s="16" t="s">
        <v>7622</v>
      </c>
      <c r="D4533" s="21" t="s">
        <v>2636</v>
      </c>
    </row>
    <row r="4534" spans="1:4" s="17" customFormat="1">
      <c r="A4534" s="15" t="s">
        <v>239</v>
      </c>
      <c r="B4534" s="15" t="s">
        <v>530</v>
      </c>
      <c r="C4534" s="16" t="s">
        <v>7623</v>
      </c>
      <c r="D4534" s="21" t="s">
        <v>7624</v>
      </c>
    </row>
    <row r="4535" spans="1:4" s="17" customFormat="1">
      <c r="A4535" s="15" t="s">
        <v>239</v>
      </c>
      <c r="B4535" s="15" t="s">
        <v>530</v>
      </c>
      <c r="C4535" s="16" t="s">
        <v>7625</v>
      </c>
      <c r="D4535" s="21" t="s">
        <v>7626</v>
      </c>
    </row>
    <row r="4536" spans="1:4" s="17" customFormat="1">
      <c r="A4536" s="15" t="s">
        <v>239</v>
      </c>
      <c r="B4536" s="15" t="s">
        <v>530</v>
      </c>
      <c r="C4536" s="16" t="s">
        <v>7627</v>
      </c>
      <c r="D4536" s="21" t="s">
        <v>7628</v>
      </c>
    </row>
    <row r="4537" spans="1:4" s="17" customFormat="1">
      <c r="A4537" s="15" t="s">
        <v>239</v>
      </c>
      <c r="B4537" s="15" t="s">
        <v>530</v>
      </c>
      <c r="C4537" s="16" t="s">
        <v>259</v>
      </c>
      <c r="D4537" s="21" t="s">
        <v>260</v>
      </c>
    </row>
    <row r="4538" spans="1:4" s="17" customFormat="1">
      <c r="A4538" s="15" t="s">
        <v>239</v>
      </c>
      <c r="B4538" s="15" t="s">
        <v>530</v>
      </c>
      <c r="C4538" s="16" t="s">
        <v>255</v>
      </c>
      <c r="D4538" s="21" t="s">
        <v>256</v>
      </c>
    </row>
    <row r="4539" spans="1:4" s="17" customFormat="1">
      <c r="A4539" s="15" t="s">
        <v>239</v>
      </c>
      <c r="B4539" s="15" t="s">
        <v>530</v>
      </c>
      <c r="C4539" s="16" t="s">
        <v>7629</v>
      </c>
      <c r="D4539" s="21" t="s">
        <v>264</v>
      </c>
    </row>
    <row r="4540" spans="1:4" s="17" customFormat="1">
      <c r="A4540" s="15" t="s">
        <v>239</v>
      </c>
      <c r="B4540" s="15" t="s">
        <v>530</v>
      </c>
      <c r="C4540" s="16" t="s">
        <v>7630</v>
      </c>
      <c r="D4540" s="21" t="s">
        <v>7631</v>
      </c>
    </row>
    <row r="4541" spans="1:4" s="17" customFormat="1">
      <c r="A4541" s="15" t="s">
        <v>239</v>
      </c>
      <c r="B4541" s="15" t="s">
        <v>530</v>
      </c>
      <c r="C4541" s="16" t="s">
        <v>7632</v>
      </c>
      <c r="D4541" s="21" t="s">
        <v>7633</v>
      </c>
    </row>
    <row r="4542" spans="1:4" s="17" customFormat="1">
      <c r="A4542" s="15" t="s">
        <v>239</v>
      </c>
      <c r="B4542" s="15" t="s">
        <v>530</v>
      </c>
      <c r="C4542" s="16" t="s">
        <v>7634</v>
      </c>
      <c r="D4542" s="21" t="s">
        <v>7635</v>
      </c>
    </row>
    <row r="4543" spans="1:4" s="17" customFormat="1">
      <c r="A4543" s="15" t="s">
        <v>239</v>
      </c>
      <c r="B4543" s="15" t="s">
        <v>530</v>
      </c>
      <c r="C4543" s="16" t="s">
        <v>7636</v>
      </c>
      <c r="D4543" s="21" t="s">
        <v>7637</v>
      </c>
    </row>
    <row r="4544" spans="1:4" s="17" customFormat="1">
      <c r="A4544" s="15" t="s">
        <v>239</v>
      </c>
      <c r="B4544" s="15" t="s">
        <v>489</v>
      </c>
      <c r="C4544" s="16" t="s">
        <v>602</v>
      </c>
      <c r="D4544" s="21" t="s">
        <v>7638</v>
      </c>
    </row>
    <row r="4545" spans="1:4" s="17" customFormat="1">
      <c r="A4545" s="15" t="s">
        <v>239</v>
      </c>
      <c r="B4545" s="15" t="s">
        <v>489</v>
      </c>
      <c r="C4545" s="16" t="s">
        <v>602</v>
      </c>
      <c r="D4545" s="21" t="s">
        <v>7639</v>
      </c>
    </row>
    <row r="4546" spans="1:4" s="17" customFormat="1">
      <c r="A4546" s="15" t="s">
        <v>239</v>
      </c>
      <c r="B4546" s="15" t="s">
        <v>489</v>
      </c>
      <c r="C4546" s="16" t="s">
        <v>602</v>
      </c>
      <c r="D4546" s="21" t="s">
        <v>7640</v>
      </c>
    </row>
    <row r="4547" spans="1:4" s="17" customFormat="1">
      <c r="A4547" s="15" t="s">
        <v>239</v>
      </c>
      <c r="B4547" s="15" t="s">
        <v>489</v>
      </c>
      <c r="C4547" s="16" t="s">
        <v>602</v>
      </c>
      <c r="D4547" s="21" t="s">
        <v>7641</v>
      </c>
    </row>
    <row r="4548" spans="1:4" s="17" customFormat="1">
      <c r="A4548" s="15" t="s">
        <v>239</v>
      </c>
      <c r="B4548" s="15" t="s">
        <v>489</v>
      </c>
      <c r="C4548" s="16" t="s">
        <v>602</v>
      </c>
      <c r="D4548" s="21" t="s">
        <v>7642</v>
      </c>
    </row>
    <row r="4549" spans="1:4" s="17" customFormat="1">
      <c r="A4549" s="15" t="s">
        <v>239</v>
      </c>
      <c r="B4549" s="15" t="s">
        <v>489</v>
      </c>
      <c r="C4549" s="16" t="s">
        <v>7643</v>
      </c>
      <c r="D4549" s="21" t="s">
        <v>7644</v>
      </c>
    </row>
    <row r="4550" spans="1:4" s="17" customFormat="1">
      <c r="A4550" s="15" t="s">
        <v>239</v>
      </c>
      <c r="B4550" s="15" t="s">
        <v>489</v>
      </c>
      <c r="C4550" s="16" t="s">
        <v>7645</v>
      </c>
      <c r="D4550" s="21" t="s">
        <v>1681</v>
      </c>
    </row>
    <row r="4551" spans="1:4" s="17" customFormat="1">
      <c r="A4551" s="15" t="s">
        <v>239</v>
      </c>
      <c r="B4551" s="15" t="s">
        <v>489</v>
      </c>
      <c r="C4551" s="16" t="s">
        <v>7646</v>
      </c>
      <c r="D4551" s="21" t="s">
        <v>7647</v>
      </c>
    </row>
    <row r="4552" spans="1:4" s="17" customFormat="1">
      <c r="A4552" s="15" t="s">
        <v>239</v>
      </c>
      <c r="B4552" s="15" t="s">
        <v>489</v>
      </c>
      <c r="C4552" s="16" t="s">
        <v>252</v>
      </c>
      <c r="D4552" s="21" t="s">
        <v>52</v>
      </c>
    </row>
    <row r="4553" spans="1:4" s="17" customFormat="1">
      <c r="A4553" s="15" t="s">
        <v>239</v>
      </c>
      <c r="B4553" s="15" t="s">
        <v>489</v>
      </c>
      <c r="C4553" s="16" t="s">
        <v>248</v>
      </c>
      <c r="D4553" s="21" t="s">
        <v>249</v>
      </c>
    </row>
    <row r="4554" spans="1:4" s="17" customFormat="1">
      <c r="A4554" s="15" t="s">
        <v>239</v>
      </c>
      <c r="B4554" s="15" t="s">
        <v>489</v>
      </c>
      <c r="C4554" s="16" t="s">
        <v>7648</v>
      </c>
      <c r="D4554" s="21" t="s">
        <v>7649</v>
      </c>
    </row>
    <row r="4555" spans="1:4" s="17" customFormat="1">
      <c r="A4555" s="15" t="s">
        <v>239</v>
      </c>
      <c r="B4555" s="15" t="s">
        <v>489</v>
      </c>
      <c r="C4555" s="16" t="s">
        <v>250</v>
      </c>
      <c r="D4555" s="21" t="s">
        <v>251</v>
      </c>
    </row>
    <row r="4556" spans="1:4" s="17" customFormat="1">
      <c r="A4556" s="15" t="s">
        <v>239</v>
      </c>
      <c r="B4556" s="15" t="s">
        <v>489</v>
      </c>
      <c r="C4556" s="16" t="s">
        <v>7650</v>
      </c>
      <c r="D4556" s="21" t="s">
        <v>7651</v>
      </c>
    </row>
    <row r="4557" spans="1:4" s="17" customFormat="1">
      <c r="A4557" s="15" t="s">
        <v>239</v>
      </c>
      <c r="B4557" s="15" t="s">
        <v>489</v>
      </c>
      <c r="C4557" s="16" t="s">
        <v>7652</v>
      </c>
      <c r="D4557" s="21" t="s">
        <v>261</v>
      </c>
    </row>
    <row r="4558" spans="1:4" s="17" customFormat="1">
      <c r="A4558" s="15" t="s">
        <v>239</v>
      </c>
      <c r="B4558" s="15" t="s">
        <v>489</v>
      </c>
      <c r="C4558" s="16" t="s">
        <v>7653</v>
      </c>
      <c r="D4558" s="21" t="s">
        <v>269</v>
      </c>
    </row>
    <row r="4559" spans="1:4" s="17" customFormat="1">
      <c r="A4559" s="15" t="s">
        <v>239</v>
      </c>
      <c r="B4559" s="15" t="s">
        <v>489</v>
      </c>
      <c r="C4559" s="16" t="s">
        <v>7654</v>
      </c>
      <c r="D4559" s="21" t="s">
        <v>7655</v>
      </c>
    </row>
    <row r="4560" spans="1:4" s="17" customFormat="1">
      <c r="A4560" s="15" t="s">
        <v>239</v>
      </c>
      <c r="B4560" s="15" t="s">
        <v>489</v>
      </c>
      <c r="C4560" s="16" t="s">
        <v>7656</v>
      </c>
      <c r="D4560" s="21" t="s">
        <v>7657</v>
      </c>
    </row>
    <row r="4561" spans="1:4" s="17" customFormat="1">
      <c r="A4561" s="15" t="s">
        <v>239</v>
      </c>
      <c r="B4561" s="15" t="s">
        <v>489</v>
      </c>
      <c r="C4561" s="16" t="s">
        <v>7658</v>
      </c>
      <c r="D4561" s="21" t="s">
        <v>7659</v>
      </c>
    </row>
    <row r="4562" spans="1:4" s="17" customFormat="1">
      <c r="A4562" s="15" t="s">
        <v>239</v>
      </c>
      <c r="B4562" s="15" t="s">
        <v>489</v>
      </c>
      <c r="C4562" s="16" t="s">
        <v>7509</v>
      </c>
      <c r="D4562" s="21" t="s">
        <v>7660</v>
      </c>
    </row>
    <row r="4563" spans="1:4" s="17" customFormat="1">
      <c r="A4563" s="15" t="s">
        <v>270</v>
      </c>
      <c r="B4563" s="15" t="s">
        <v>511</v>
      </c>
      <c r="C4563" s="16" t="s">
        <v>602</v>
      </c>
      <c r="D4563" s="21" t="s">
        <v>7661</v>
      </c>
    </row>
    <row r="4564" spans="1:4" s="17" customFormat="1">
      <c r="A4564" s="15" t="s">
        <v>270</v>
      </c>
      <c r="B4564" s="15" t="s">
        <v>511</v>
      </c>
      <c r="C4564" s="16" t="s">
        <v>602</v>
      </c>
      <c r="D4564" s="21" t="s">
        <v>7662</v>
      </c>
    </row>
    <row r="4565" spans="1:4" s="17" customFormat="1">
      <c r="A4565" s="15" t="s">
        <v>270</v>
      </c>
      <c r="B4565" s="15" t="s">
        <v>511</v>
      </c>
      <c r="C4565" s="16" t="s">
        <v>602</v>
      </c>
      <c r="D4565" s="21" t="s">
        <v>7663</v>
      </c>
    </row>
    <row r="4566" spans="1:4" s="17" customFormat="1">
      <c r="A4566" s="15" t="s">
        <v>270</v>
      </c>
      <c r="B4566" s="15" t="s">
        <v>511</v>
      </c>
      <c r="C4566" s="16" t="s">
        <v>7664</v>
      </c>
      <c r="D4566" s="21" t="s">
        <v>1322</v>
      </c>
    </row>
    <row r="4567" spans="1:4" s="17" customFormat="1">
      <c r="A4567" s="15" t="s">
        <v>270</v>
      </c>
      <c r="B4567" s="15" t="s">
        <v>511</v>
      </c>
      <c r="C4567" s="16" t="s">
        <v>7665</v>
      </c>
      <c r="D4567" s="21" t="s">
        <v>7666</v>
      </c>
    </row>
    <row r="4568" spans="1:4" s="17" customFormat="1">
      <c r="A4568" s="15" t="s">
        <v>270</v>
      </c>
      <c r="B4568" s="15" t="s">
        <v>511</v>
      </c>
      <c r="C4568" s="16" t="s">
        <v>7667</v>
      </c>
      <c r="D4568" s="21" t="s">
        <v>7668</v>
      </c>
    </row>
    <row r="4569" spans="1:4" s="17" customFormat="1">
      <c r="A4569" s="15" t="s">
        <v>270</v>
      </c>
      <c r="B4569" s="15" t="s">
        <v>511</v>
      </c>
      <c r="C4569" s="16" t="s">
        <v>7669</v>
      </c>
      <c r="D4569" s="21" t="s">
        <v>7670</v>
      </c>
    </row>
    <row r="4570" spans="1:4" s="17" customFormat="1">
      <c r="A4570" s="15" t="s">
        <v>270</v>
      </c>
      <c r="B4570" s="15" t="s">
        <v>511</v>
      </c>
      <c r="C4570" s="16" t="s">
        <v>7671</v>
      </c>
      <c r="D4570" s="21" t="s">
        <v>1473</v>
      </c>
    </row>
    <row r="4571" spans="1:4" s="17" customFormat="1">
      <c r="A4571" s="15" t="s">
        <v>270</v>
      </c>
      <c r="B4571" s="15" t="s">
        <v>511</v>
      </c>
      <c r="C4571" s="16" t="s">
        <v>7672</v>
      </c>
      <c r="D4571" s="21" t="s">
        <v>7673</v>
      </c>
    </row>
    <row r="4572" spans="1:4" s="17" customFormat="1">
      <c r="A4572" s="15" t="s">
        <v>270</v>
      </c>
      <c r="B4572" s="15" t="s">
        <v>511</v>
      </c>
      <c r="C4572" s="16" t="s">
        <v>7674</v>
      </c>
      <c r="D4572" s="21" t="s">
        <v>7675</v>
      </c>
    </row>
    <row r="4573" spans="1:4" s="17" customFormat="1">
      <c r="A4573" s="15" t="s">
        <v>270</v>
      </c>
      <c r="B4573" s="15" t="s">
        <v>511</v>
      </c>
      <c r="C4573" s="16" t="s">
        <v>7676</v>
      </c>
      <c r="D4573" s="21" t="s">
        <v>39</v>
      </c>
    </row>
    <row r="4574" spans="1:4" s="17" customFormat="1">
      <c r="A4574" s="15" t="s">
        <v>270</v>
      </c>
      <c r="B4574" s="15" t="s">
        <v>511</v>
      </c>
      <c r="C4574" s="16" t="s">
        <v>7677</v>
      </c>
      <c r="D4574" s="21" t="s">
        <v>552</v>
      </c>
    </row>
    <row r="4575" spans="1:4" s="17" customFormat="1">
      <c r="A4575" s="15" t="s">
        <v>270</v>
      </c>
      <c r="B4575" s="15" t="s">
        <v>511</v>
      </c>
      <c r="C4575" s="16" t="s">
        <v>7678</v>
      </c>
      <c r="D4575" s="21" t="s">
        <v>7679</v>
      </c>
    </row>
    <row r="4576" spans="1:4" s="17" customFormat="1">
      <c r="A4576" s="15" t="s">
        <v>270</v>
      </c>
      <c r="B4576" s="15" t="s">
        <v>511</v>
      </c>
      <c r="C4576" s="16" t="s">
        <v>7680</v>
      </c>
      <c r="D4576" s="21" t="s">
        <v>1612</v>
      </c>
    </row>
    <row r="4577" spans="1:4" s="17" customFormat="1">
      <c r="A4577" s="15" t="s">
        <v>270</v>
      </c>
      <c r="B4577" s="15" t="s">
        <v>511</v>
      </c>
      <c r="C4577" s="16" t="s">
        <v>7681</v>
      </c>
      <c r="D4577" s="21" t="s">
        <v>7682</v>
      </c>
    </row>
    <row r="4578" spans="1:4" s="17" customFormat="1">
      <c r="A4578" s="15" t="s">
        <v>270</v>
      </c>
      <c r="B4578" s="15" t="s">
        <v>511</v>
      </c>
      <c r="C4578" s="16" t="s">
        <v>7683</v>
      </c>
      <c r="D4578" s="21" t="s">
        <v>7684</v>
      </c>
    </row>
    <row r="4579" spans="1:4" s="17" customFormat="1">
      <c r="A4579" s="15" t="s">
        <v>270</v>
      </c>
      <c r="B4579" s="15" t="s">
        <v>511</v>
      </c>
      <c r="C4579" s="16" t="s">
        <v>7685</v>
      </c>
      <c r="D4579" s="21" t="s">
        <v>7686</v>
      </c>
    </row>
    <row r="4580" spans="1:4" s="17" customFormat="1">
      <c r="A4580" s="15" t="s">
        <v>270</v>
      </c>
      <c r="B4580" s="15" t="s">
        <v>511</v>
      </c>
      <c r="C4580" s="16" t="s">
        <v>7687</v>
      </c>
      <c r="D4580" s="21" t="s">
        <v>7688</v>
      </c>
    </row>
    <row r="4581" spans="1:4" s="17" customFormat="1">
      <c r="A4581" s="15" t="s">
        <v>270</v>
      </c>
      <c r="B4581" s="15" t="s">
        <v>511</v>
      </c>
      <c r="C4581" s="16" t="s">
        <v>7689</v>
      </c>
      <c r="D4581" s="21" t="s">
        <v>7690</v>
      </c>
    </row>
    <row r="4582" spans="1:4" s="17" customFormat="1">
      <c r="A4582" s="15" t="s">
        <v>270</v>
      </c>
      <c r="B4582" s="15" t="s">
        <v>511</v>
      </c>
      <c r="C4582" s="16" t="s">
        <v>7691</v>
      </c>
      <c r="D4582" s="21" t="s">
        <v>7692</v>
      </c>
    </row>
    <row r="4583" spans="1:4" s="17" customFormat="1">
      <c r="A4583" s="15" t="s">
        <v>270</v>
      </c>
      <c r="B4583" s="15" t="s">
        <v>511</v>
      </c>
      <c r="C4583" s="16" t="s">
        <v>7693</v>
      </c>
      <c r="D4583" s="21" t="s">
        <v>7694</v>
      </c>
    </row>
    <row r="4584" spans="1:4" s="17" customFormat="1">
      <c r="A4584" s="15" t="s">
        <v>270</v>
      </c>
      <c r="B4584" s="15" t="s">
        <v>511</v>
      </c>
      <c r="C4584" s="16" t="s">
        <v>7695</v>
      </c>
      <c r="D4584" s="21" t="s">
        <v>7696</v>
      </c>
    </row>
    <row r="4585" spans="1:4" s="17" customFormat="1" ht="24">
      <c r="A4585" s="15" t="s">
        <v>270</v>
      </c>
      <c r="B4585" s="15" t="s">
        <v>415</v>
      </c>
      <c r="C4585" s="16" t="s">
        <v>602</v>
      </c>
      <c r="D4585" s="21" t="s">
        <v>7697</v>
      </c>
    </row>
    <row r="4586" spans="1:4" s="17" customFormat="1">
      <c r="A4586" s="15" t="s">
        <v>270</v>
      </c>
      <c r="B4586" s="15" t="s">
        <v>415</v>
      </c>
      <c r="C4586" s="16" t="s">
        <v>7698</v>
      </c>
      <c r="D4586" s="21" t="s">
        <v>7699</v>
      </c>
    </row>
    <row r="4587" spans="1:4" s="17" customFormat="1">
      <c r="A4587" s="15" t="s">
        <v>270</v>
      </c>
      <c r="B4587" s="15" t="s">
        <v>415</v>
      </c>
      <c r="C4587" s="16" t="s">
        <v>7700</v>
      </c>
      <c r="D4587" s="21" t="s">
        <v>7701</v>
      </c>
    </row>
    <row r="4588" spans="1:4" s="17" customFormat="1">
      <c r="A4588" s="15" t="s">
        <v>270</v>
      </c>
      <c r="B4588" s="15" t="s">
        <v>415</v>
      </c>
      <c r="C4588" s="16" t="s">
        <v>7702</v>
      </c>
      <c r="D4588" s="21" t="s">
        <v>7703</v>
      </c>
    </row>
    <row r="4589" spans="1:4" s="17" customFormat="1">
      <c r="A4589" s="15" t="s">
        <v>270</v>
      </c>
      <c r="B4589" s="15" t="s">
        <v>415</v>
      </c>
      <c r="C4589" s="16" t="s">
        <v>7704</v>
      </c>
      <c r="D4589" s="21" t="s">
        <v>4352</v>
      </c>
    </row>
    <row r="4590" spans="1:4" s="17" customFormat="1">
      <c r="A4590" s="15" t="s">
        <v>270</v>
      </c>
      <c r="B4590" s="15" t="s">
        <v>415</v>
      </c>
      <c r="C4590" s="16" t="s">
        <v>7705</v>
      </c>
      <c r="D4590" s="21" t="s">
        <v>7706</v>
      </c>
    </row>
    <row r="4591" spans="1:4" s="17" customFormat="1">
      <c r="A4591" s="15" t="s">
        <v>270</v>
      </c>
      <c r="B4591" s="15" t="s">
        <v>415</v>
      </c>
      <c r="C4591" s="16" t="s">
        <v>7707</v>
      </c>
      <c r="D4591" s="21" t="s">
        <v>1376</v>
      </c>
    </row>
    <row r="4592" spans="1:4" s="17" customFormat="1">
      <c r="A4592" s="15" t="s">
        <v>270</v>
      </c>
      <c r="B4592" s="15" t="s">
        <v>415</v>
      </c>
      <c r="C4592" s="16" t="s">
        <v>7708</v>
      </c>
      <c r="D4592" s="21" t="s">
        <v>7709</v>
      </c>
    </row>
    <row r="4593" spans="1:4" s="17" customFormat="1">
      <c r="A4593" s="15" t="s">
        <v>270</v>
      </c>
      <c r="B4593" s="15" t="s">
        <v>415</v>
      </c>
      <c r="C4593" s="16" t="s">
        <v>7710</v>
      </c>
      <c r="D4593" s="21" t="s">
        <v>7711</v>
      </c>
    </row>
    <row r="4594" spans="1:4" s="17" customFormat="1">
      <c r="A4594" s="15" t="s">
        <v>270</v>
      </c>
      <c r="B4594" s="15" t="s">
        <v>415</v>
      </c>
      <c r="C4594" s="16" t="s">
        <v>7712</v>
      </c>
      <c r="D4594" s="21" t="s">
        <v>7713</v>
      </c>
    </row>
    <row r="4595" spans="1:4" s="17" customFormat="1">
      <c r="A4595" s="15" t="s">
        <v>270</v>
      </c>
      <c r="B4595" s="15" t="s">
        <v>415</v>
      </c>
      <c r="C4595" s="16" t="s">
        <v>7714</v>
      </c>
      <c r="D4595" s="21" t="s">
        <v>7715</v>
      </c>
    </row>
    <row r="4596" spans="1:4" s="17" customFormat="1">
      <c r="A4596" s="15" t="s">
        <v>270</v>
      </c>
      <c r="B4596" s="15" t="s">
        <v>415</v>
      </c>
      <c r="C4596" s="16" t="s">
        <v>7716</v>
      </c>
      <c r="D4596" s="21" t="s">
        <v>3067</v>
      </c>
    </row>
    <row r="4597" spans="1:4" s="17" customFormat="1">
      <c r="A4597" s="15" t="s">
        <v>270</v>
      </c>
      <c r="B4597" s="15" t="s">
        <v>415</v>
      </c>
      <c r="C4597" s="16" t="s">
        <v>7717</v>
      </c>
      <c r="D4597" s="21" t="s">
        <v>295</v>
      </c>
    </row>
    <row r="4598" spans="1:4" s="17" customFormat="1">
      <c r="A4598" s="15" t="s">
        <v>270</v>
      </c>
      <c r="B4598" s="15" t="s">
        <v>415</v>
      </c>
      <c r="C4598" s="16" t="s">
        <v>7718</v>
      </c>
      <c r="D4598" s="21" t="s">
        <v>6975</v>
      </c>
    </row>
    <row r="4599" spans="1:4" s="17" customFormat="1">
      <c r="A4599" s="15" t="s">
        <v>270</v>
      </c>
      <c r="B4599" s="15" t="s">
        <v>415</v>
      </c>
      <c r="C4599" s="16" t="s">
        <v>7719</v>
      </c>
      <c r="D4599" s="21" t="s">
        <v>7720</v>
      </c>
    </row>
    <row r="4600" spans="1:4" s="17" customFormat="1">
      <c r="A4600" s="15" t="s">
        <v>270</v>
      </c>
      <c r="B4600" s="15" t="s">
        <v>415</v>
      </c>
      <c r="C4600" s="16" t="s">
        <v>7721</v>
      </c>
      <c r="D4600" s="21" t="s">
        <v>7722</v>
      </c>
    </row>
    <row r="4601" spans="1:4" s="17" customFormat="1">
      <c r="A4601" s="15" t="s">
        <v>270</v>
      </c>
      <c r="B4601" s="15" t="s">
        <v>415</v>
      </c>
      <c r="C4601" s="16" t="s">
        <v>7723</v>
      </c>
      <c r="D4601" s="21" t="s">
        <v>7724</v>
      </c>
    </row>
    <row r="4602" spans="1:4" s="17" customFormat="1">
      <c r="A4602" s="15" t="s">
        <v>270</v>
      </c>
      <c r="B4602" s="15" t="s">
        <v>415</v>
      </c>
      <c r="C4602" s="16" t="s">
        <v>7725</v>
      </c>
      <c r="D4602" s="21" t="s">
        <v>7726</v>
      </c>
    </row>
    <row r="4603" spans="1:4" s="17" customFormat="1">
      <c r="A4603" s="15" t="s">
        <v>270</v>
      </c>
      <c r="B4603" s="15" t="s">
        <v>415</v>
      </c>
      <c r="C4603" s="16" t="s">
        <v>7727</v>
      </c>
      <c r="D4603" s="21" t="s">
        <v>7728</v>
      </c>
    </row>
    <row r="4604" spans="1:4" s="17" customFormat="1">
      <c r="A4604" s="15" t="s">
        <v>270</v>
      </c>
      <c r="B4604" s="15" t="s">
        <v>413</v>
      </c>
      <c r="C4604" s="16" t="s">
        <v>602</v>
      </c>
      <c r="D4604" s="21" t="s">
        <v>7729</v>
      </c>
    </row>
    <row r="4605" spans="1:4" s="17" customFormat="1">
      <c r="A4605" s="15" t="s">
        <v>270</v>
      </c>
      <c r="B4605" s="15" t="s">
        <v>413</v>
      </c>
      <c r="C4605" s="16" t="s">
        <v>602</v>
      </c>
      <c r="D4605" s="21" t="s">
        <v>7730</v>
      </c>
    </row>
    <row r="4606" spans="1:4" s="17" customFormat="1">
      <c r="A4606" s="15" t="s">
        <v>270</v>
      </c>
      <c r="B4606" s="15" t="s">
        <v>413</v>
      </c>
      <c r="C4606" s="16" t="s">
        <v>602</v>
      </c>
      <c r="D4606" s="21" t="s">
        <v>7731</v>
      </c>
    </row>
    <row r="4607" spans="1:4" s="17" customFormat="1">
      <c r="A4607" s="15" t="s">
        <v>270</v>
      </c>
      <c r="B4607" s="15" t="s">
        <v>413</v>
      </c>
      <c r="C4607" s="16" t="s">
        <v>602</v>
      </c>
      <c r="D4607" s="21" t="s">
        <v>7732</v>
      </c>
    </row>
    <row r="4608" spans="1:4" s="17" customFormat="1">
      <c r="A4608" s="15" t="s">
        <v>270</v>
      </c>
      <c r="B4608" s="15" t="s">
        <v>413</v>
      </c>
      <c r="C4608" s="16" t="s">
        <v>602</v>
      </c>
      <c r="D4608" s="21" t="s">
        <v>7733</v>
      </c>
    </row>
    <row r="4609" spans="1:4" s="17" customFormat="1">
      <c r="A4609" s="15" t="s">
        <v>270</v>
      </c>
      <c r="B4609" s="15" t="s">
        <v>413</v>
      </c>
      <c r="C4609" s="16" t="s">
        <v>7734</v>
      </c>
      <c r="D4609" s="21" t="s">
        <v>4958</v>
      </c>
    </row>
    <row r="4610" spans="1:4" s="17" customFormat="1">
      <c r="A4610" s="15" t="s">
        <v>270</v>
      </c>
      <c r="B4610" s="15" t="s">
        <v>413</v>
      </c>
      <c r="C4610" s="16" t="s">
        <v>7735</v>
      </c>
      <c r="D4610" s="21" t="s">
        <v>226</v>
      </c>
    </row>
    <row r="4611" spans="1:4" s="17" customFormat="1">
      <c r="A4611" s="15" t="s">
        <v>270</v>
      </c>
      <c r="B4611" s="15" t="s">
        <v>413</v>
      </c>
      <c r="C4611" s="16" t="s">
        <v>7736</v>
      </c>
      <c r="D4611" s="21" t="s">
        <v>337</v>
      </c>
    </row>
    <row r="4612" spans="1:4" s="17" customFormat="1">
      <c r="A4612" s="15" t="s">
        <v>270</v>
      </c>
      <c r="B4612" s="15" t="s">
        <v>413</v>
      </c>
      <c r="C4612" s="16" t="s">
        <v>7737</v>
      </c>
      <c r="D4612" s="21" t="s">
        <v>271</v>
      </c>
    </row>
    <row r="4613" spans="1:4" s="17" customFormat="1">
      <c r="A4613" s="15" t="s">
        <v>270</v>
      </c>
      <c r="B4613" s="15" t="s">
        <v>413</v>
      </c>
      <c r="C4613" s="16" t="s">
        <v>7738</v>
      </c>
      <c r="D4613" s="21" t="s">
        <v>6460</v>
      </c>
    </row>
    <row r="4614" spans="1:4" s="17" customFormat="1">
      <c r="A4614" s="15" t="s">
        <v>270</v>
      </c>
      <c r="B4614" s="15" t="s">
        <v>413</v>
      </c>
      <c r="C4614" s="16" t="s">
        <v>7739</v>
      </c>
      <c r="D4614" s="21" t="s">
        <v>7740</v>
      </c>
    </row>
    <row r="4615" spans="1:4" s="17" customFormat="1">
      <c r="A4615" s="15" t="s">
        <v>270</v>
      </c>
      <c r="B4615" s="15" t="s">
        <v>413</v>
      </c>
      <c r="C4615" s="16" t="s">
        <v>7741</v>
      </c>
      <c r="D4615" s="21" t="s">
        <v>7742</v>
      </c>
    </row>
    <row r="4616" spans="1:4" s="17" customFormat="1">
      <c r="A4616" s="15" t="s">
        <v>270</v>
      </c>
      <c r="B4616" s="15" t="s">
        <v>413</v>
      </c>
      <c r="C4616" s="16" t="s">
        <v>7743</v>
      </c>
      <c r="D4616" s="21" t="s">
        <v>1090</v>
      </c>
    </row>
    <row r="4617" spans="1:4" s="17" customFormat="1">
      <c r="A4617" s="15" t="s">
        <v>270</v>
      </c>
      <c r="B4617" s="15" t="s">
        <v>413</v>
      </c>
      <c r="C4617" s="16" t="s">
        <v>7744</v>
      </c>
      <c r="D4617" s="21" t="s">
        <v>7745</v>
      </c>
    </row>
    <row r="4618" spans="1:4" s="17" customFormat="1">
      <c r="A4618" s="15" t="s">
        <v>270</v>
      </c>
      <c r="B4618" s="15" t="s">
        <v>413</v>
      </c>
      <c r="C4618" s="16" t="s">
        <v>7746</v>
      </c>
      <c r="D4618" s="21" t="s">
        <v>7747</v>
      </c>
    </row>
    <row r="4619" spans="1:4" s="17" customFormat="1">
      <c r="A4619" s="15" t="s">
        <v>270</v>
      </c>
      <c r="B4619" s="15" t="s">
        <v>413</v>
      </c>
      <c r="C4619" s="16" t="s">
        <v>7748</v>
      </c>
      <c r="D4619" s="21" t="s">
        <v>5161</v>
      </c>
    </row>
    <row r="4620" spans="1:4" s="17" customFormat="1">
      <c r="A4620" s="15" t="s">
        <v>270</v>
      </c>
      <c r="B4620" s="15" t="s">
        <v>413</v>
      </c>
      <c r="C4620" s="16" t="s">
        <v>7749</v>
      </c>
      <c r="D4620" s="21" t="s">
        <v>7750</v>
      </c>
    </row>
    <row r="4621" spans="1:4" s="17" customFormat="1">
      <c r="A4621" s="15" t="s">
        <v>270</v>
      </c>
      <c r="B4621" s="15" t="s">
        <v>413</v>
      </c>
      <c r="C4621" s="16" t="s">
        <v>7751</v>
      </c>
      <c r="D4621" s="21" t="s">
        <v>6773</v>
      </c>
    </row>
    <row r="4622" spans="1:4" s="17" customFormat="1">
      <c r="A4622" s="15" t="s">
        <v>270</v>
      </c>
      <c r="B4622" s="15" t="s">
        <v>413</v>
      </c>
      <c r="C4622" s="16" t="s">
        <v>7752</v>
      </c>
      <c r="D4622" s="21" t="s">
        <v>7753</v>
      </c>
    </row>
    <row r="4623" spans="1:4" s="17" customFormat="1">
      <c r="A4623" s="15" t="s">
        <v>270</v>
      </c>
      <c r="B4623" s="15" t="s">
        <v>413</v>
      </c>
      <c r="C4623" s="16" t="s">
        <v>7754</v>
      </c>
      <c r="D4623" s="21" t="s">
        <v>7755</v>
      </c>
    </row>
    <row r="4624" spans="1:4" s="17" customFormat="1">
      <c r="A4624" s="15" t="s">
        <v>270</v>
      </c>
      <c r="B4624" s="15" t="s">
        <v>413</v>
      </c>
      <c r="C4624" s="16" t="s">
        <v>7756</v>
      </c>
      <c r="D4624" s="21" t="s">
        <v>7757</v>
      </c>
    </row>
    <row r="4625" spans="1:4" s="17" customFormat="1">
      <c r="A4625" s="15" t="s">
        <v>270</v>
      </c>
      <c r="B4625" s="15" t="s">
        <v>413</v>
      </c>
      <c r="C4625" s="16" t="s">
        <v>7758</v>
      </c>
      <c r="D4625" s="21" t="s">
        <v>325</v>
      </c>
    </row>
    <row r="4626" spans="1:4" s="17" customFormat="1">
      <c r="A4626" s="15" t="s">
        <v>270</v>
      </c>
      <c r="B4626" s="15" t="s">
        <v>413</v>
      </c>
      <c r="C4626" s="16" t="s">
        <v>7759</v>
      </c>
      <c r="D4626" s="21" t="s">
        <v>7760</v>
      </c>
    </row>
    <row r="4627" spans="1:4" s="17" customFormat="1">
      <c r="A4627" s="15" t="s">
        <v>270</v>
      </c>
      <c r="B4627" s="15" t="s">
        <v>413</v>
      </c>
      <c r="C4627" s="16" t="s">
        <v>7761</v>
      </c>
      <c r="D4627" s="21" t="s">
        <v>7762</v>
      </c>
    </row>
    <row r="4628" spans="1:4" s="17" customFormat="1">
      <c r="A4628" s="15" t="s">
        <v>270</v>
      </c>
      <c r="B4628" s="15" t="s">
        <v>413</v>
      </c>
      <c r="C4628" s="16" t="s">
        <v>7763</v>
      </c>
      <c r="D4628" s="21" t="s">
        <v>275</v>
      </c>
    </row>
    <row r="4629" spans="1:4" s="17" customFormat="1">
      <c r="A4629" s="15" t="s">
        <v>270</v>
      </c>
      <c r="B4629" s="15" t="s">
        <v>413</v>
      </c>
      <c r="C4629" s="16" t="s">
        <v>7764</v>
      </c>
      <c r="D4629" s="21" t="s">
        <v>7765</v>
      </c>
    </row>
    <row r="4630" spans="1:4" s="17" customFormat="1">
      <c r="A4630" s="15" t="s">
        <v>270</v>
      </c>
      <c r="B4630" s="15" t="s">
        <v>413</v>
      </c>
      <c r="C4630" s="16" t="s">
        <v>7766</v>
      </c>
      <c r="D4630" s="21" t="s">
        <v>274</v>
      </c>
    </row>
    <row r="4631" spans="1:4" s="17" customFormat="1">
      <c r="A4631" s="15" t="s">
        <v>270</v>
      </c>
      <c r="B4631" s="15" t="s">
        <v>413</v>
      </c>
      <c r="C4631" s="16" t="s">
        <v>7767</v>
      </c>
      <c r="D4631" s="21" t="s">
        <v>7768</v>
      </c>
    </row>
    <row r="4632" spans="1:4" s="17" customFormat="1">
      <c r="A4632" s="15" t="s">
        <v>270</v>
      </c>
      <c r="B4632" s="15" t="s">
        <v>530</v>
      </c>
      <c r="C4632" s="16" t="s">
        <v>7769</v>
      </c>
      <c r="D4632" s="21" t="s">
        <v>7770</v>
      </c>
    </row>
    <row r="4633" spans="1:4" s="17" customFormat="1">
      <c r="A4633" s="15" t="s">
        <v>270</v>
      </c>
      <c r="B4633" s="15" t="s">
        <v>530</v>
      </c>
      <c r="C4633" s="16" t="s">
        <v>7771</v>
      </c>
      <c r="D4633" s="21" t="s">
        <v>5796</v>
      </c>
    </row>
    <row r="4634" spans="1:4" s="17" customFormat="1">
      <c r="A4634" s="15" t="s">
        <v>270</v>
      </c>
      <c r="B4634" s="15" t="s">
        <v>530</v>
      </c>
      <c r="C4634" s="16" t="s">
        <v>7772</v>
      </c>
      <c r="D4634" s="21" t="s">
        <v>523</v>
      </c>
    </row>
    <row r="4635" spans="1:4" s="17" customFormat="1">
      <c r="A4635" s="15" t="s">
        <v>270</v>
      </c>
      <c r="B4635" s="15" t="s">
        <v>530</v>
      </c>
      <c r="C4635" s="16" t="s">
        <v>7773</v>
      </c>
      <c r="D4635" s="21" t="s">
        <v>7774</v>
      </c>
    </row>
    <row r="4636" spans="1:4" s="17" customFormat="1">
      <c r="A4636" s="15" t="s">
        <v>270</v>
      </c>
      <c r="B4636" s="15" t="s">
        <v>530</v>
      </c>
      <c r="C4636" s="16" t="s">
        <v>7775</v>
      </c>
      <c r="D4636" s="21" t="s">
        <v>2764</v>
      </c>
    </row>
    <row r="4637" spans="1:4" s="17" customFormat="1">
      <c r="A4637" s="15" t="s">
        <v>270</v>
      </c>
      <c r="B4637" s="15" t="s">
        <v>530</v>
      </c>
      <c r="C4637" s="16" t="s">
        <v>7776</v>
      </c>
      <c r="D4637" s="21" t="s">
        <v>7777</v>
      </c>
    </row>
    <row r="4638" spans="1:4" s="17" customFormat="1">
      <c r="A4638" s="15" t="s">
        <v>270</v>
      </c>
      <c r="B4638" s="15" t="s">
        <v>530</v>
      </c>
      <c r="C4638" s="16" t="s">
        <v>7778</v>
      </c>
      <c r="D4638" s="21" t="s">
        <v>1386</v>
      </c>
    </row>
    <row r="4639" spans="1:4" s="17" customFormat="1">
      <c r="A4639" s="15" t="s">
        <v>270</v>
      </c>
      <c r="B4639" s="15" t="s">
        <v>530</v>
      </c>
      <c r="C4639" s="16" t="s">
        <v>7779</v>
      </c>
      <c r="D4639" s="21" t="s">
        <v>3028</v>
      </c>
    </row>
    <row r="4640" spans="1:4" s="17" customFormat="1">
      <c r="A4640" s="15" t="s">
        <v>270</v>
      </c>
      <c r="B4640" s="15" t="s">
        <v>530</v>
      </c>
      <c r="C4640" s="16" t="s">
        <v>7780</v>
      </c>
      <c r="D4640" s="21" t="s">
        <v>7781</v>
      </c>
    </row>
    <row r="4641" spans="1:4" s="17" customFormat="1">
      <c r="A4641" s="15" t="s">
        <v>270</v>
      </c>
      <c r="B4641" s="15" t="s">
        <v>530</v>
      </c>
      <c r="C4641" s="16" t="s">
        <v>7782</v>
      </c>
      <c r="D4641" s="21" t="s">
        <v>7783</v>
      </c>
    </row>
    <row r="4642" spans="1:4" s="17" customFormat="1">
      <c r="A4642" s="15" t="s">
        <v>270</v>
      </c>
      <c r="B4642" s="15" t="s">
        <v>530</v>
      </c>
      <c r="C4642" s="16" t="s">
        <v>7784</v>
      </c>
      <c r="D4642" s="21" t="s">
        <v>7785</v>
      </c>
    </row>
    <row r="4643" spans="1:4" s="17" customFormat="1">
      <c r="A4643" s="15" t="s">
        <v>270</v>
      </c>
      <c r="B4643" s="15" t="s">
        <v>530</v>
      </c>
      <c r="C4643" s="16" t="s">
        <v>7786</v>
      </c>
      <c r="D4643" s="21" t="s">
        <v>7787</v>
      </c>
    </row>
    <row r="4644" spans="1:4" s="17" customFormat="1">
      <c r="A4644" s="15" t="s">
        <v>270</v>
      </c>
      <c r="B4644" s="15" t="s">
        <v>530</v>
      </c>
      <c r="C4644" s="16" t="s">
        <v>7788</v>
      </c>
      <c r="D4644" s="21" t="s">
        <v>7789</v>
      </c>
    </row>
    <row r="4645" spans="1:4" s="17" customFormat="1">
      <c r="A4645" s="15" t="s">
        <v>270</v>
      </c>
      <c r="B4645" s="15" t="s">
        <v>530</v>
      </c>
      <c r="C4645" s="16" t="s">
        <v>7790</v>
      </c>
      <c r="D4645" s="21" t="s">
        <v>7791</v>
      </c>
    </row>
    <row r="4646" spans="1:4" s="17" customFormat="1">
      <c r="A4646" s="15" t="s">
        <v>270</v>
      </c>
      <c r="B4646" s="15" t="s">
        <v>489</v>
      </c>
      <c r="C4646" s="16" t="s">
        <v>602</v>
      </c>
      <c r="D4646" s="21" t="s">
        <v>3250</v>
      </c>
    </row>
    <row r="4647" spans="1:4" s="17" customFormat="1">
      <c r="A4647" s="15" t="s">
        <v>270</v>
      </c>
      <c r="B4647" s="15" t="s">
        <v>489</v>
      </c>
      <c r="C4647" s="16" t="s">
        <v>7792</v>
      </c>
      <c r="D4647" s="21" t="s">
        <v>7793</v>
      </c>
    </row>
    <row r="4648" spans="1:4" s="17" customFormat="1">
      <c r="A4648" s="15" t="s">
        <v>270</v>
      </c>
      <c r="B4648" s="15" t="s">
        <v>489</v>
      </c>
      <c r="C4648" s="16" t="s">
        <v>7794</v>
      </c>
      <c r="D4648" s="21" t="s">
        <v>4722</v>
      </c>
    </row>
    <row r="4649" spans="1:4" s="17" customFormat="1">
      <c r="A4649" s="15" t="s">
        <v>270</v>
      </c>
      <c r="B4649" s="15" t="s">
        <v>489</v>
      </c>
      <c r="C4649" s="16" t="s">
        <v>7795</v>
      </c>
      <c r="D4649" s="21" t="s">
        <v>7796</v>
      </c>
    </row>
    <row r="4650" spans="1:4" s="17" customFormat="1">
      <c r="A4650" s="15" t="s">
        <v>270</v>
      </c>
      <c r="B4650" s="15" t="s">
        <v>489</v>
      </c>
      <c r="C4650" s="16" t="s">
        <v>7797</v>
      </c>
      <c r="D4650" s="21" t="s">
        <v>7798</v>
      </c>
    </row>
    <row r="4651" spans="1:4" s="17" customFormat="1">
      <c r="A4651" s="15" t="s">
        <v>270</v>
      </c>
      <c r="B4651" s="15" t="s">
        <v>489</v>
      </c>
      <c r="C4651" s="16" t="s">
        <v>7799</v>
      </c>
      <c r="D4651" s="21" t="s">
        <v>2833</v>
      </c>
    </row>
    <row r="4652" spans="1:4" s="17" customFormat="1">
      <c r="A4652" s="15" t="s">
        <v>270</v>
      </c>
      <c r="B4652" s="15" t="s">
        <v>489</v>
      </c>
      <c r="C4652" s="16" t="s">
        <v>7800</v>
      </c>
      <c r="D4652" s="21" t="s">
        <v>7801</v>
      </c>
    </row>
    <row r="4653" spans="1:4" s="17" customFormat="1">
      <c r="A4653" s="15" t="s">
        <v>270</v>
      </c>
      <c r="B4653" s="15" t="s">
        <v>489</v>
      </c>
      <c r="C4653" s="16" t="s">
        <v>7802</v>
      </c>
      <c r="D4653" s="21" t="s">
        <v>7803</v>
      </c>
    </row>
    <row r="4654" spans="1:4" s="17" customFormat="1">
      <c r="A4654" s="15" t="s">
        <v>270</v>
      </c>
      <c r="B4654" s="15" t="s">
        <v>489</v>
      </c>
      <c r="C4654" s="16" t="s">
        <v>7804</v>
      </c>
      <c r="D4654" s="21" t="s">
        <v>7805</v>
      </c>
    </row>
    <row r="4655" spans="1:4" s="17" customFormat="1">
      <c r="A4655" s="15" t="s">
        <v>270</v>
      </c>
      <c r="B4655" s="15" t="s">
        <v>489</v>
      </c>
      <c r="C4655" s="16" t="s">
        <v>7806</v>
      </c>
      <c r="D4655" s="21" t="s">
        <v>7807</v>
      </c>
    </row>
    <row r="4656" spans="1:4" s="17" customFormat="1">
      <c r="A4656" s="15" t="s">
        <v>270</v>
      </c>
      <c r="B4656" s="15" t="s">
        <v>489</v>
      </c>
      <c r="C4656" s="16" t="s">
        <v>7808</v>
      </c>
      <c r="D4656" s="21" t="s">
        <v>85</v>
      </c>
    </row>
    <row r="4657" spans="1:4" s="17" customFormat="1">
      <c r="A4657" s="15" t="s">
        <v>270</v>
      </c>
      <c r="B4657" s="15" t="s">
        <v>489</v>
      </c>
      <c r="C4657" s="16" t="s">
        <v>7809</v>
      </c>
      <c r="D4657" s="21" t="s">
        <v>7810</v>
      </c>
    </row>
    <row r="4658" spans="1:4" s="17" customFormat="1">
      <c r="A4658" s="15" t="s">
        <v>270</v>
      </c>
      <c r="B4658" s="15" t="s">
        <v>489</v>
      </c>
      <c r="C4658" s="16" t="s">
        <v>7811</v>
      </c>
      <c r="D4658" s="21" t="s">
        <v>4831</v>
      </c>
    </row>
    <row r="4659" spans="1:4" s="17" customFormat="1">
      <c r="A4659" s="15" t="s">
        <v>270</v>
      </c>
      <c r="B4659" s="15" t="s">
        <v>489</v>
      </c>
      <c r="C4659" s="16" t="s">
        <v>7812</v>
      </c>
      <c r="D4659" s="21" t="s">
        <v>407</v>
      </c>
    </row>
    <row r="4660" spans="1:4" s="17" customFormat="1">
      <c r="A4660" s="15" t="s">
        <v>270</v>
      </c>
      <c r="B4660" s="15" t="s">
        <v>489</v>
      </c>
      <c r="C4660" s="16" t="s">
        <v>7813</v>
      </c>
      <c r="D4660" s="21" t="s">
        <v>4752</v>
      </c>
    </row>
    <row r="4661" spans="1:4" s="17" customFormat="1">
      <c r="A4661" s="15" t="s">
        <v>270</v>
      </c>
      <c r="B4661" s="15" t="s">
        <v>489</v>
      </c>
      <c r="C4661" s="16" t="s">
        <v>7814</v>
      </c>
      <c r="D4661" s="21" t="s">
        <v>7815</v>
      </c>
    </row>
    <row r="4662" spans="1:4" s="17" customFormat="1">
      <c r="A4662" s="15" t="s">
        <v>270</v>
      </c>
      <c r="B4662" s="15" t="s">
        <v>489</v>
      </c>
      <c r="C4662" s="16" t="s">
        <v>7816</v>
      </c>
      <c r="D4662" s="21" t="s">
        <v>7817</v>
      </c>
    </row>
    <row r="4663" spans="1:4" s="17" customFormat="1">
      <c r="A4663" s="15" t="s">
        <v>270</v>
      </c>
      <c r="B4663" s="15" t="s">
        <v>493</v>
      </c>
      <c r="C4663" s="16" t="s">
        <v>602</v>
      </c>
      <c r="D4663" s="21" t="s">
        <v>7818</v>
      </c>
    </row>
    <row r="4664" spans="1:4" s="17" customFormat="1">
      <c r="A4664" s="15" t="s">
        <v>270</v>
      </c>
      <c r="B4664" s="15" t="s">
        <v>493</v>
      </c>
      <c r="C4664" s="16" t="s">
        <v>602</v>
      </c>
      <c r="D4664" s="21" t="s">
        <v>7819</v>
      </c>
    </row>
    <row r="4665" spans="1:4" s="17" customFormat="1">
      <c r="A4665" s="15" t="s">
        <v>270</v>
      </c>
      <c r="B4665" s="15" t="s">
        <v>493</v>
      </c>
      <c r="C4665" s="16" t="s">
        <v>602</v>
      </c>
      <c r="D4665" s="21" t="s">
        <v>7820</v>
      </c>
    </row>
    <row r="4666" spans="1:4" s="17" customFormat="1">
      <c r="A4666" s="15" t="s">
        <v>270</v>
      </c>
      <c r="B4666" s="15" t="s">
        <v>493</v>
      </c>
      <c r="C4666" s="16" t="s">
        <v>7821</v>
      </c>
      <c r="D4666" s="21" t="s">
        <v>7822</v>
      </c>
    </row>
    <row r="4667" spans="1:4" s="17" customFormat="1">
      <c r="A4667" s="15" t="s">
        <v>270</v>
      </c>
      <c r="B4667" s="15" t="s">
        <v>493</v>
      </c>
      <c r="C4667" s="16" t="s">
        <v>7823</v>
      </c>
      <c r="D4667" s="21" t="s">
        <v>746</v>
      </c>
    </row>
    <row r="4668" spans="1:4" s="17" customFormat="1">
      <c r="A4668" s="15" t="s">
        <v>270</v>
      </c>
      <c r="B4668" s="15" t="s">
        <v>493</v>
      </c>
      <c r="C4668" s="16" t="s">
        <v>7824</v>
      </c>
      <c r="D4668" s="21" t="s">
        <v>7825</v>
      </c>
    </row>
    <row r="4669" spans="1:4" s="17" customFormat="1">
      <c r="A4669" s="15" t="s">
        <v>270</v>
      </c>
      <c r="B4669" s="15" t="s">
        <v>493</v>
      </c>
      <c r="C4669" s="16" t="s">
        <v>7826</v>
      </c>
      <c r="D4669" s="21" t="s">
        <v>7827</v>
      </c>
    </row>
    <row r="4670" spans="1:4" s="17" customFormat="1">
      <c r="A4670" s="15" t="s">
        <v>270</v>
      </c>
      <c r="B4670" s="15" t="s">
        <v>493</v>
      </c>
      <c r="C4670" s="16" t="s">
        <v>7828</v>
      </c>
      <c r="D4670" s="21" t="s">
        <v>276</v>
      </c>
    </row>
    <row r="4671" spans="1:4" s="17" customFormat="1">
      <c r="A4671" s="15" t="s">
        <v>270</v>
      </c>
      <c r="B4671" s="15" t="s">
        <v>493</v>
      </c>
      <c r="C4671" s="16" t="s">
        <v>7829</v>
      </c>
      <c r="D4671" s="21" t="s">
        <v>2363</v>
      </c>
    </row>
    <row r="4672" spans="1:4" s="17" customFormat="1">
      <c r="A4672" s="15" t="s">
        <v>270</v>
      </c>
      <c r="B4672" s="15" t="s">
        <v>493</v>
      </c>
      <c r="C4672" s="16" t="s">
        <v>7830</v>
      </c>
      <c r="D4672" s="21" t="s">
        <v>1203</v>
      </c>
    </row>
    <row r="4673" spans="1:4" s="17" customFormat="1">
      <c r="A4673" s="15" t="s">
        <v>270</v>
      </c>
      <c r="B4673" s="15" t="s">
        <v>493</v>
      </c>
      <c r="C4673" s="16" t="s">
        <v>7831</v>
      </c>
      <c r="D4673" s="21" t="s">
        <v>7832</v>
      </c>
    </row>
    <row r="4674" spans="1:4" s="17" customFormat="1">
      <c r="A4674" s="15" t="s">
        <v>270</v>
      </c>
      <c r="B4674" s="15" t="s">
        <v>493</v>
      </c>
      <c r="C4674" s="16" t="s">
        <v>7833</v>
      </c>
      <c r="D4674" s="21" t="s">
        <v>7834</v>
      </c>
    </row>
    <row r="4675" spans="1:4" s="17" customFormat="1">
      <c r="A4675" s="15" t="s">
        <v>270</v>
      </c>
      <c r="B4675" s="15" t="s">
        <v>493</v>
      </c>
      <c r="C4675" s="16" t="s">
        <v>7835</v>
      </c>
      <c r="D4675" s="21" t="s">
        <v>273</v>
      </c>
    </row>
    <row r="4676" spans="1:4" s="17" customFormat="1">
      <c r="A4676" s="15" t="s">
        <v>270</v>
      </c>
      <c r="B4676" s="15" t="s">
        <v>493</v>
      </c>
      <c r="C4676" s="16" t="s">
        <v>7836</v>
      </c>
      <c r="D4676" s="21" t="s">
        <v>7837</v>
      </c>
    </row>
    <row r="4677" spans="1:4" s="17" customFormat="1">
      <c r="A4677" s="15" t="s">
        <v>270</v>
      </c>
      <c r="B4677" s="15" t="s">
        <v>493</v>
      </c>
      <c r="C4677" s="16" t="s">
        <v>7838</v>
      </c>
      <c r="D4677" s="21" t="s">
        <v>7839</v>
      </c>
    </row>
    <row r="4678" spans="1:4" s="17" customFormat="1">
      <c r="A4678" s="15" t="s">
        <v>270</v>
      </c>
      <c r="B4678" s="15" t="s">
        <v>493</v>
      </c>
      <c r="C4678" s="16" t="s">
        <v>7840</v>
      </c>
      <c r="D4678" s="21" t="s">
        <v>7841</v>
      </c>
    </row>
    <row r="4679" spans="1:4" s="17" customFormat="1">
      <c r="A4679" s="15" t="s">
        <v>270</v>
      </c>
      <c r="B4679" s="15" t="s">
        <v>493</v>
      </c>
      <c r="C4679" s="16" t="s">
        <v>7842</v>
      </c>
      <c r="D4679" s="21" t="s">
        <v>995</v>
      </c>
    </row>
    <row r="4680" spans="1:4" s="17" customFormat="1">
      <c r="A4680" s="15" t="s">
        <v>270</v>
      </c>
      <c r="B4680" s="15" t="s">
        <v>493</v>
      </c>
      <c r="C4680" s="16" t="s">
        <v>7843</v>
      </c>
      <c r="D4680" s="21" t="s">
        <v>7844</v>
      </c>
    </row>
    <row r="4681" spans="1:4" s="17" customFormat="1">
      <c r="A4681" s="15" t="s">
        <v>270</v>
      </c>
      <c r="B4681" s="15" t="s">
        <v>493</v>
      </c>
      <c r="C4681" s="16" t="s">
        <v>7845</v>
      </c>
      <c r="D4681" s="21" t="s">
        <v>7846</v>
      </c>
    </row>
    <row r="4682" spans="1:4" s="17" customFormat="1">
      <c r="A4682" s="15" t="s">
        <v>270</v>
      </c>
      <c r="B4682" s="15" t="s">
        <v>493</v>
      </c>
      <c r="C4682" s="16" t="s">
        <v>7847</v>
      </c>
      <c r="D4682" s="21" t="s">
        <v>7848</v>
      </c>
    </row>
    <row r="4683" spans="1:4" s="17" customFormat="1">
      <c r="A4683" s="15" t="s">
        <v>270</v>
      </c>
      <c r="B4683" s="15" t="s">
        <v>493</v>
      </c>
      <c r="C4683" s="16" t="s">
        <v>7849</v>
      </c>
      <c r="D4683" s="21" t="s">
        <v>272</v>
      </c>
    </row>
    <row r="4684" spans="1:4" s="17" customFormat="1">
      <c r="A4684" s="15" t="s">
        <v>270</v>
      </c>
      <c r="B4684" s="15" t="s">
        <v>493</v>
      </c>
      <c r="C4684" s="16" t="s">
        <v>7849</v>
      </c>
      <c r="D4684" s="21" t="s">
        <v>7850</v>
      </c>
    </row>
    <row r="4685" spans="1:4" s="17" customFormat="1">
      <c r="A4685" s="15" t="s">
        <v>270</v>
      </c>
      <c r="B4685" s="15" t="s">
        <v>410</v>
      </c>
      <c r="C4685" s="16" t="s">
        <v>7851</v>
      </c>
      <c r="D4685" s="21" t="s">
        <v>7852</v>
      </c>
    </row>
    <row r="4686" spans="1:4" s="17" customFormat="1">
      <c r="A4686" s="15" t="s">
        <v>270</v>
      </c>
      <c r="B4686" s="15" t="s">
        <v>410</v>
      </c>
      <c r="C4686" s="16" t="s">
        <v>7853</v>
      </c>
      <c r="D4686" s="21" t="s">
        <v>7854</v>
      </c>
    </row>
    <row r="4687" spans="1:4" s="17" customFormat="1">
      <c r="A4687" s="15" t="s">
        <v>270</v>
      </c>
      <c r="B4687" s="15" t="s">
        <v>410</v>
      </c>
      <c r="C4687" s="16" t="s">
        <v>7855</v>
      </c>
      <c r="D4687" s="21" t="s">
        <v>7856</v>
      </c>
    </row>
    <row r="4688" spans="1:4" s="17" customFormat="1">
      <c r="A4688" s="15" t="s">
        <v>270</v>
      </c>
      <c r="B4688" s="15" t="s">
        <v>410</v>
      </c>
      <c r="C4688" s="16" t="s">
        <v>7857</v>
      </c>
      <c r="D4688" s="21" t="s">
        <v>7858</v>
      </c>
    </row>
    <row r="4689" spans="1:4" s="17" customFormat="1">
      <c r="A4689" s="15" t="s">
        <v>270</v>
      </c>
      <c r="B4689" s="15" t="s">
        <v>410</v>
      </c>
      <c r="C4689" s="16" t="s">
        <v>7859</v>
      </c>
      <c r="D4689" s="21" t="s">
        <v>7860</v>
      </c>
    </row>
    <row r="4690" spans="1:4" s="17" customFormat="1">
      <c r="A4690" s="15" t="s">
        <v>270</v>
      </c>
      <c r="B4690" s="15" t="s">
        <v>410</v>
      </c>
      <c r="C4690" s="16" t="s">
        <v>7861</v>
      </c>
      <c r="D4690" s="21" t="s">
        <v>7862</v>
      </c>
    </row>
    <row r="4691" spans="1:4" s="17" customFormat="1">
      <c r="A4691" s="15" t="s">
        <v>270</v>
      </c>
      <c r="B4691" s="15" t="s">
        <v>410</v>
      </c>
      <c r="C4691" s="16" t="s">
        <v>7863</v>
      </c>
      <c r="D4691" s="21" t="s">
        <v>2639</v>
      </c>
    </row>
    <row r="4692" spans="1:4" s="17" customFormat="1">
      <c r="A4692" s="15" t="s">
        <v>270</v>
      </c>
      <c r="B4692" s="15" t="s">
        <v>410</v>
      </c>
      <c r="C4692" s="16" t="s">
        <v>7864</v>
      </c>
      <c r="D4692" s="21" t="s">
        <v>7865</v>
      </c>
    </row>
    <row r="4693" spans="1:4" s="17" customFormat="1">
      <c r="A4693" s="15" t="s">
        <v>270</v>
      </c>
      <c r="B4693" s="15" t="s">
        <v>410</v>
      </c>
      <c r="C4693" s="16" t="s">
        <v>7866</v>
      </c>
      <c r="D4693" s="21" t="s">
        <v>7867</v>
      </c>
    </row>
    <row r="4694" spans="1:4" s="17" customFormat="1">
      <c r="A4694" s="15" t="s">
        <v>270</v>
      </c>
      <c r="B4694" s="15" t="s">
        <v>410</v>
      </c>
      <c r="C4694" s="16" t="s">
        <v>7868</v>
      </c>
      <c r="D4694" s="21" t="s">
        <v>7869</v>
      </c>
    </row>
    <row r="4695" spans="1:4" s="17" customFormat="1">
      <c r="A4695" s="15" t="s">
        <v>270</v>
      </c>
      <c r="B4695" s="15" t="s">
        <v>410</v>
      </c>
      <c r="C4695" s="16" t="s">
        <v>7870</v>
      </c>
      <c r="D4695" s="21" t="s">
        <v>7871</v>
      </c>
    </row>
    <row r="4696" spans="1:4" s="17" customFormat="1">
      <c r="A4696" s="15" t="s">
        <v>270</v>
      </c>
      <c r="B4696" s="15" t="s">
        <v>410</v>
      </c>
      <c r="C4696" s="16" t="s">
        <v>7872</v>
      </c>
      <c r="D4696" s="21" t="s">
        <v>7873</v>
      </c>
    </row>
    <row r="4697" spans="1:4" s="17" customFormat="1">
      <c r="A4697" s="15" t="s">
        <v>277</v>
      </c>
      <c r="B4697" s="15" t="s">
        <v>511</v>
      </c>
      <c r="C4697" s="16" t="s">
        <v>7874</v>
      </c>
      <c r="D4697" s="21" t="s">
        <v>7875</v>
      </c>
    </row>
    <row r="4698" spans="1:4" s="17" customFormat="1">
      <c r="A4698" s="15" t="s">
        <v>277</v>
      </c>
      <c r="B4698" s="15" t="s">
        <v>511</v>
      </c>
      <c r="C4698" s="16" t="s">
        <v>7876</v>
      </c>
      <c r="D4698" s="21" t="s">
        <v>1681</v>
      </c>
    </row>
    <row r="4699" spans="1:4" s="17" customFormat="1">
      <c r="A4699" s="15" t="s">
        <v>277</v>
      </c>
      <c r="B4699" s="15" t="s">
        <v>511</v>
      </c>
      <c r="C4699" s="16" t="s">
        <v>7877</v>
      </c>
      <c r="D4699" s="21" t="s">
        <v>7878</v>
      </c>
    </row>
    <row r="4700" spans="1:4" s="17" customFormat="1">
      <c r="A4700" s="15" t="s">
        <v>277</v>
      </c>
      <c r="B4700" s="15" t="s">
        <v>511</v>
      </c>
      <c r="C4700" s="16" t="s">
        <v>7879</v>
      </c>
      <c r="D4700" s="21" t="s">
        <v>722</v>
      </c>
    </row>
    <row r="4701" spans="1:4" s="17" customFormat="1">
      <c r="A4701" s="15" t="s">
        <v>277</v>
      </c>
      <c r="B4701" s="15" t="s">
        <v>511</v>
      </c>
      <c r="C4701" s="16" t="s">
        <v>7880</v>
      </c>
      <c r="D4701" s="21" t="s">
        <v>4649</v>
      </c>
    </row>
    <row r="4702" spans="1:4" s="17" customFormat="1">
      <c r="A4702" s="15" t="s">
        <v>277</v>
      </c>
      <c r="B4702" s="15" t="s">
        <v>511</v>
      </c>
      <c r="C4702" s="16" t="s">
        <v>7881</v>
      </c>
      <c r="D4702" s="21" t="s">
        <v>3000</v>
      </c>
    </row>
    <row r="4703" spans="1:4" s="17" customFormat="1">
      <c r="A4703" s="15" t="s">
        <v>277</v>
      </c>
      <c r="B4703" s="15" t="s">
        <v>511</v>
      </c>
      <c r="C4703" s="16" t="s">
        <v>7882</v>
      </c>
      <c r="D4703" s="21" t="s">
        <v>7883</v>
      </c>
    </row>
    <row r="4704" spans="1:4" s="17" customFormat="1">
      <c r="A4704" s="15" t="s">
        <v>277</v>
      </c>
      <c r="B4704" s="15" t="s">
        <v>511</v>
      </c>
      <c r="C4704" s="16" t="s">
        <v>7884</v>
      </c>
      <c r="D4704" s="21" t="s">
        <v>315</v>
      </c>
    </row>
    <row r="4705" spans="1:4" s="17" customFormat="1">
      <c r="A4705" s="15" t="s">
        <v>277</v>
      </c>
      <c r="B4705" s="15" t="s">
        <v>511</v>
      </c>
      <c r="C4705" s="16" t="s">
        <v>7885</v>
      </c>
      <c r="D4705" s="21" t="s">
        <v>7886</v>
      </c>
    </row>
    <row r="4706" spans="1:4" s="17" customFormat="1">
      <c r="A4706" s="15" t="s">
        <v>277</v>
      </c>
      <c r="B4706" s="15" t="s">
        <v>511</v>
      </c>
      <c r="C4706" s="16" t="s">
        <v>7887</v>
      </c>
      <c r="D4706" s="21" t="s">
        <v>1076</v>
      </c>
    </row>
    <row r="4707" spans="1:4" s="17" customFormat="1">
      <c r="A4707" s="15" t="s">
        <v>277</v>
      </c>
      <c r="B4707" s="15" t="s">
        <v>511</v>
      </c>
      <c r="C4707" s="16" t="s">
        <v>7888</v>
      </c>
      <c r="D4707" s="21" t="s">
        <v>7889</v>
      </c>
    </row>
    <row r="4708" spans="1:4" s="17" customFormat="1">
      <c r="A4708" s="15" t="s">
        <v>277</v>
      </c>
      <c r="B4708" s="15" t="s">
        <v>511</v>
      </c>
      <c r="C4708" s="16" t="s">
        <v>7890</v>
      </c>
      <c r="D4708" s="21" t="s">
        <v>7891</v>
      </c>
    </row>
    <row r="4709" spans="1:4" s="17" customFormat="1">
      <c r="A4709" s="15" t="s">
        <v>277</v>
      </c>
      <c r="B4709" s="15" t="s">
        <v>511</v>
      </c>
      <c r="C4709" s="16" t="s">
        <v>7892</v>
      </c>
      <c r="D4709" s="21" t="s">
        <v>7893</v>
      </c>
    </row>
    <row r="4710" spans="1:4" s="17" customFormat="1">
      <c r="A4710" s="15" t="s">
        <v>277</v>
      </c>
      <c r="B4710" s="15" t="s">
        <v>511</v>
      </c>
      <c r="C4710" s="16" t="s">
        <v>7894</v>
      </c>
      <c r="D4710" s="21" t="s">
        <v>1783</v>
      </c>
    </row>
    <row r="4711" spans="1:4" s="17" customFormat="1">
      <c r="A4711" s="15" t="s">
        <v>277</v>
      </c>
      <c r="B4711" s="15" t="s">
        <v>511</v>
      </c>
      <c r="C4711" s="16" t="s">
        <v>7895</v>
      </c>
      <c r="D4711" s="21" t="s">
        <v>7896</v>
      </c>
    </row>
    <row r="4712" spans="1:4" s="17" customFormat="1">
      <c r="A4712" s="15" t="s">
        <v>277</v>
      </c>
      <c r="B4712" s="15" t="s">
        <v>511</v>
      </c>
      <c r="C4712" s="16" t="s">
        <v>7897</v>
      </c>
      <c r="D4712" s="21" t="s">
        <v>216</v>
      </c>
    </row>
    <row r="4713" spans="1:4" s="17" customFormat="1">
      <c r="A4713" s="15" t="s">
        <v>277</v>
      </c>
      <c r="B4713" s="15" t="s">
        <v>511</v>
      </c>
      <c r="C4713" s="16" t="s">
        <v>7898</v>
      </c>
      <c r="D4713" s="21" t="s">
        <v>7899</v>
      </c>
    </row>
    <row r="4714" spans="1:4" s="17" customFormat="1">
      <c r="A4714" s="15" t="s">
        <v>277</v>
      </c>
      <c r="B4714" s="15" t="s">
        <v>511</v>
      </c>
      <c r="C4714" s="16" t="s">
        <v>7900</v>
      </c>
      <c r="D4714" s="21" t="s">
        <v>3237</v>
      </c>
    </row>
    <row r="4715" spans="1:4" s="17" customFormat="1">
      <c r="A4715" s="15" t="s">
        <v>277</v>
      </c>
      <c r="B4715" s="15" t="s">
        <v>511</v>
      </c>
      <c r="C4715" s="16" t="s">
        <v>7901</v>
      </c>
      <c r="D4715" s="21" t="s">
        <v>756</v>
      </c>
    </row>
    <row r="4716" spans="1:4" s="17" customFormat="1">
      <c r="A4716" s="15" t="s">
        <v>277</v>
      </c>
      <c r="B4716" s="15" t="s">
        <v>511</v>
      </c>
      <c r="C4716" s="16" t="s">
        <v>7902</v>
      </c>
      <c r="D4716" s="21" t="s">
        <v>285</v>
      </c>
    </row>
    <row r="4717" spans="1:4" s="17" customFormat="1">
      <c r="A4717" s="15" t="s">
        <v>277</v>
      </c>
      <c r="B4717" s="15" t="s">
        <v>511</v>
      </c>
      <c r="C4717" s="16" t="s">
        <v>7903</v>
      </c>
      <c r="D4717" s="21" t="s">
        <v>7904</v>
      </c>
    </row>
    <row r="4718" spans="1:4" s="17" customFormat="1">
      <c r="A4718" s="15" t="s">
        <v>277</v>
      </c>
      <c r="B4718" s="15" t="s">
        <v>511</v>
      </c>
      <c r="C4718" s="16" t="s">
        <v>7905</v>
      </c>
      <c r="D4718" s="21" t="s">
        <v>7906</v>
      </c>
    </row>
    <row r="4719" spans="1:4" s="17" customFormat="1">
      <c r="A4719" s="15" t="s">
        <v>277</v>
      </c>
      <c r="B4719" s="15" t="s">
        <v>511</v>
      </c>
      <c r="C4719" s="16" t="s">
        <v>7907</v>
      </c>
      <c r="D4719" s="21" t="s">
        <v>7908</v>
      </c>
    </row>
    <row r="4720" spans="1:4" s="17" customFormat="1">
      <c r="A4720" s="15" t="s">
        <v>277</v>
      </c>
      <c r="B4720" s="15" t="s">
        <v>511</v>
      </c>
      <c r="C4720" s="16" t="s">
        <v>7909</v>
      </c>
      <c r="D4720" s="21" t="s">
        <v>7910</v>
      </c>
    </row>
    <row r="4721" spans="1:4" s="17" customFormat="1">
      <c r="A4721" s="15" t="s">
        <v>277</v>
      </c>
      <c r="B4721" s="15" t="s">
        <v>511</v>
      </c>
      <c r="C4721" s="16" t="s">
        <v>7911</v>
      </c>
      <c r="D4721" s="21" t="s">
        <v>7912</v>
      </c>
    </row>
    <row r="4722" spans="1:4" s="17" customFormat="1">
      <c r="A4722" s="15" t="s">
        <v>277</v>
      </c>
      <c r="B4722" s="15" t="s">
        <v>511</v>
      </c>
      <c r="C4722" s="16" t="s">
        <v>7913</v>
      </c>
      <c r="D4722" s="21" t="s">
        <v>7914</v>
      </c>
    </row>
    <row r="4723" spans="1:4" s="17" customFormat="1">
      <c r="A4723" s="15" t="s">
        <v>277</v>
      </c>
      <c r="B4723" s="15" t="s">
        <v>511</v>
      </c>
      <c r="C4723" s="16" t="s">
        <v>7915</v>
      </c>
      <c r="D4723" s="21" t="s">
        <v>7916</v>
      </c>
    </row>
    <row r="4724" spans="1:4" s="17" customFormat="1">
      <c r="A4724" s="15" t="s">
        <v>277</v>
      </c>
      <c r="B4724" s="15" t="s">
        <v>511</v>
      </c>
      <c r="C4724" s="16" t="s">
        <v>7917</v>
      </c>
      <c r="D4724" s="21" t="s">
        <v>82</v>
      </c>
    </row>
    <row r="4725" spans="1:4" s="17" customFormat="1">
      <c r="A4725" s="15" t="s">
        <v>277</v>
      </c>
      <c r="B4725" s="15" t="s">
        <v>511</v>
      </c>
      <c r="C4725" s="16" t="s">
        <v>7918</v>
      </c>
      <c r="D4725" s="21" t="s">
        <v>7919</v>
      </c>
    </row>
    <row r="4726" spans="1:4" s="17" customFormat="1">
      <c r="A4726" s="15" t="s">
        <v>277</v>
      </c>
      <c r="B4726" s="15" t="s">
        <v>511</v>
      </c>
      <c r="C4726" s="16" t="s">
        <v>7920</v>
      </c>
      <c r="D4726" s="21" t="s">
        <v>7921</v>
      </c>
    </row>
    <row r="4727" spans="1:4" s="17" customFormat="1">
      <c r="A4727" s="15" t="s">
        <v>277</v>
      </c>
      <c r="B4727" s="15" t="s">
        <v>511</v>
      </c>
      <c r="C4727" s="16" t="s">
        <v>7922</v>
      </c>
      <c r="D4727" s="21" t="s">
        <v>7923</v>
      </c>
    </row>
    <row r="4728" spans="1:4" s="17" customFormat="1">
      <c r="A4728" s="15" t="s">
        <v>277</v>
      </c>
      <c r="B4728" s="15" t="s">
        <v>415</v>
      </c>
      <c r="C4728" s="16" t="s">
        <v>602</v>
      </c>
      <c r="D4728" s="21" t="s">
        <v>7924</v>
      </c>
    </row>
    <row r="4729" spans="1:4" s="17" customFormat="1">
      <c r="A4729" s="15" t="s">
        <v>277</v>
      </c>
      <c r="B4729" s="15" t="s">
        <v>415</v>
      </c>
      <c r="C4729" s="16" t="s">
        <v>7925</v>
      </c>
      <c r="D4729" s="21" t="s">
        <v>7926</v>
      </c>
    </row>
    <row r="4730" spans="1:4" s="17" customFormat="1">
      <c r="A4730" s="15" t="s">
        <v>277</v>
      </c>
      <c r="B4730" s="15" t="s">
        <v>415</v>
      </c>
      <c r="C4730" s="16" t="s">
        <v>7927</v>
      </c>
      <c r="D4730" s="21" t="s">
        <v>7928</v>
      </c>
    </row>
    <row r="4731" spans="1:4" s="17" customFormat="1">
      <c r="A4731" s="15" t="s">
        <v>277</v>
      </c>
      <c r="B4731" s="15" t="s">
        <v>415</v>
      </c>
      <c r="C4731" s="16" t="s">
        <v>7929</v>
      </c>
      <c r="D4731" s="21" t="s">
        <v>7930</v>
      </c>
    </row>
    <row r="4732" spans="1:4" s="17" customFormat="1">
      <c r="A4732" s="15" t="s">
        <v>277</v>
      </c>
      <c r="B4732" s="15" t="s">
        <v>415</v>
      </c>
      <c r="C4732" s="16" t="s">
        <v>7931</v>
      </c>
      <c r="D4732" s="21" t="s">
        <v>190</v>
      </c>
    </row>
    <row r="4733" spans="1:4" s="17" customFormat="1">
      <c r="A4733" s="15" t="s">
        <v>277</v>
      </c>
      <c r="B4733" s="15" t="s">
        <v>415</v>
      </c>
      <c r="C4733" s="16" t="s">
        <v>7932</v>
      </c>
      <c r="D4733" s="21" t="s">
        <v>947</v>
      </c>
    </row>
    <row r="4734" spans="1:4" s="17" customFormat="1">
      <c r="A4734" s="15" t="s">
        <v>277</v>
      </c>
      <c r="B4734" s="15" t="s">
        <v>415</v>
      </c>
      <c r="C4734" s="16" t="s">
        <v>7933</v>
      </c>
      <c r="D4734" s="21" t="s">
        <v>7934</v>
      </c>
    </row>
    <row r="4735" spans="1:4" s="17" customFormat="1">
      <c r="A4735" s="15" t="s">
        <v>277</v>
      </c>
      <c r="B4735" s="15" t="s">
        <v>415</v>
      </c>
      <c r="C4735" s="16" t="s">
        <v>7935</v>
      </c>
      <c r="D4735" s="21" t="s">
        <v>7936</v>
      </c>
    </row>
    <row r="4736" spans="1:4" s="17" customFormat="1">
      <c r="A4736" s="15" t="s">
        <v>277</v>
      </c>
      <c r="B4736" s="15" t="s">
        <v>415</v>
      </c>
      <c r="C4736" s="16" t="s">
        <v>7937</v>
      </c>
      <c r="D4736" s="21" t="s">
        <v>7938</v>
      </c>
    </row>
    <row r="4737" spans="1:4" s="17" customFormat="1">
      <c r="A4737" s="15" t="s">
        <v>277</v>
      </c>
      <c r="B4737" s="15" t="s">
        <v>415</v>
      </c>
      <c r="C4737" s="16" t="s">
        <v>7939</v>
      </c>
      <c r="D4737" s="21" t="s">
        <v>3487</v>
      </c>
    </row>
    <row r="4738" spans="1:4" s="17" customFormat="1">
      <c r="A4738" s="15" t="s">
        <v>277</v>
      </c>
      <c r="B4738" s="15" t="s">
        <v>415</v>
      </c>
      <c r="C4738" s="16" t="s">
        <v>7940</v>
      </c>
      <c r="D4738" s="21" t="s">
        <v>7941</v>
      </c>
    </row>
    <row r="4739" spans="1:4" s="17" customFormat="1">
      <c r="A4739" s="15" t="s">
        <v>277</v>
      </c>
      <c r="B4739" s="15" t="s">
        <v>415</v>
      </c>
      <c r="C4739" s="16" t="s">
        <v>7942</v>
      </c>
      <c r="D4739" s="21" t="s">
        <v>7943</v>
      </c>
    </row>
    <row r="4740" spans="1:4" s="17" customFormat="1">
      <c r="A4740" s="15" t="s">
        <v>277</v>
      </c>
      <c r="B4740" s="15" t="s">
        <v>415</v>
      </c>
      <c r="C4740" s="16" t="s">
        <v>7944</v>
      </c>
      <c r="D4740" s="21" t="s">
        <v>7945</v>
      </c>
    </row>
    <row r="4741" spans="1:4" s="17" customFormat="1">
      <c r="A4741" s="15" t="s">
        <v>277</v>
      </c>
      <c r="B4741" s="15" t="s">
        <v>415</v>
      </c>
      <c r="C4741" s="16" t="s">
        <v>7946</v>
      </c>
      <c r="D4741" s="21" t="s">
        <v>7947</v>
      </c>
    </row>
    <row r="4742" spans="1:4" s="17" customFormat="1">
      <c r="A4742" s="15" t="s">
        <v>277</v>
      </c>
      <c r="B4742" s="15" t="s">
        <v>415</v>
      </c>
      <c r="C4742" s="16" t="s">
        <v>7948</v>
      </c>
      <c r="D4742" s="21" t="s">
        <v>2904</v>
      </c>
    </row>
    <row r="4743" spans="1:4" s="17" customFormat="1">
      <c r="A4743" s="15" t="s">
        <v>277</v>
      </c>
      <c r="B4743" s="15" t="s">
        <v>415</v>
      </c>
      <c r="C4743" s="16" t="s">
        <v>7949</v>
      </c>
      <c r="D4743" s="21" t="s">
        <v>138</v>
      </c>
    </row>
    <row r="4744" spans="1:4" s="17" customFormat="1">
      <c r="A4744" s="15" t="s">
        <v>277</v>
      </c>
      <c r="B4744" s="15" t="s">
        <v>415</v>
      </c>
      <c r="C4744" s="16" t="s">
        <v>7950</v>
      </c>
      <c r="D4744" s="21" t="s">
        <v>2900</v>
      </c>
    </row>
    <row r="4745" spans="1:4" s="17" customFormat="1">
      <c r="A4745" s="15" t="s">
        <v>277</v>
      </c>
      <c r="B4745" s="15" t="s">
        <v>415</v>
      </c>
      <c r="C4745" s="16" t="s">
        <v>7951</v>
      </c>
      <c r="D4745" s="21" t="s">
        <v>568</v>
      </c>
    </row>
    <row r="4746" spans="1:4" s="17" customFormat="1">
      <c r="A4746" s="15" t="s">
        <v>277</v>
      </c>
      <c r="B4746" s="15" t="s">
        <v>415</v>
      </c>
      <c r="C4746" s="16" t="s">
        <v>7952</v>
      </c>
      <c r="D4746" s="21" t="s">
        <v>2902</v>
      </c>
    </row>
    <row r="4747" spans="1:4" s="17" customFormat="1">
      <c r="A4747" s="15" t="s">
        <v>277</v>
      </c>
      <c r="B4747" s="15" t="s">
        <v>415</v>
      </c>
      <c r="C4747" s="16" t="s">
        <v>7953</v>
      </c>
      <c r="D4747" s="21" t="s">
        <v>7954</v>
      </c>
    </row>
    <row r="4748" spans="1:4" s="17" customFormat="1">
      <c r="A4748" s="15" t="s">
        <v>277</v>
      </c>
      <c r="B4748" s="15" t="s">
        <v>415</v>
      </c>
      <c r="C4748" s="16" t="s">
        <v>7955</v>
      </c>
      <c r="D4748" s="21" t="s">
        <v>7956</v>
      </c>
    </row>
    <row r="4749" spans="1:4" s="17" customFormat="1">
      <c r="A4749" s="15" t="s">
        <v>277</v>
      </c>
      <c r="B4749" s="15" t="s">
        <v>415</v>
      </c>
      <c r="C4749" s="16" t="s">
        <v>7957</v>
      </c>
      <c r="D4749" s="21" t="s">
        <v>7958</v>
      </c>
    </row>
    <row r="4750" spans="1:4" s="17" customFormat="1">
      <c r="A4750" s="15" t="s">
        <v>277</v>
      </c>
      <c r="B4750" s="15" t="s">
        <v>415</v>
      </c>
      <c r="C4750" s="16" t="s">
        <v>7959</v>
      </c>
      <c r="D4750" s="21" t="s">
        <v>419</v>
      </c>
    </row>
    <row r="4751" spans="1:4" s="17" customFormat="1">
      <c r="A4751" s="15" t="s">
        <v>277</v>
      </c>
      <c r="B4751" s="15" t="s">
        <v>415</v>
      </c>
      <c r="C4751" s="16" t="s">
        <v>7960</v>
      </c>
      <c r="D4751" s="21" t="s">
        <v>7961</v>
      </c>
    </row>
    <row r="4752" spans="1:4" s="17" customFormat="1">
      <c r="A4752" s="15" t="s">
        <v>277</v>
      </c>
      <c r="B4752" s="15" t="s">
        <v>415</v>
      </c>
      <c r="C4752" s="16" t="s">
        <v>7962</v>
      </c>
      <c r="D4752" s="21" t="s">
        <v>7963</v>
      </c>
    </row>
    <row r="4753" spans="1:4" s="17" customFormat="1">
      <c r="A4753" s="15" t="s">
        <v>277</v>
      </c>
      <c r="B4753" s="15" t="s">
        <v>413</v>
      </c>
      <c r="C4753" s="16" t="s">
        <v>602</v>
      </c>
      <c r="D4753" s="21" t="s">
        <v>7964</v>
      </c>
    </row>
    <row r="4754" spans="1:4" s="17" customFormat="1">
      <c r="A4754" s="15" t="s">
        <v>277</v>
      </c>
      <c r="B4754" s="15" t="s">
        <v>413</v>
      </c>
      <c r="C4754" s="16" t="s">
        <v>7965</v>
      </c>
      <c r="D4754" s="21" t="s">
        <v>295</v>
      </c>
    </row>
    <row r="4755" spans="1:4" s="17" customFormat="1">
      <c r="A4755" s="15" t="s">
        <v>277</v>
      </c>
      <c r="B4755" s="15" t="s">
        <v>413</v>
      </c>
      <c r="C4755" s="16" t="s">
        <v>7966</v>
      </c>
      <c r="D4755" s="21" t="s">
        <v>1473</v>
      </c>
    </row>
    <row r="4756" spans="1:4" s="17" customFormat="1">
      <c r="A4756" s="15" t="s">
        <v>277</v>
      </c>
      <c r="B4756" s="15" t="s">
        <v>413</v>
      </c>
      <c r="C4756" s="16" t="s">
        <v>7967</v>
      </c>
      <c r="D4756" s="21" t="s">
        <v>3067</v>
      </c>
    </row>
    <row r="4757" spans="1:4" s="17" customFormat="1">
      <c r="A4757" s="15" t="s">
        <v>277</v>
      </c>
      <c r="B4757" s="15" t="s">
        <v>413</v>
      </c>
      <c r="C4757" s="16" t="s">
        <v>7968</v>
      </c>
      <c r="D4757" s="21" t="s">
        <v>6913</v>
      </c>
    </row>
    <row r="4758" spans="1:4" s="17" customFormat="1">
      <c r="A4758" s="15" t="s">
        <v>277</v>
      </c>
      <c r="B4758" s="15" t="s">
        <v>413</v>
      </c>
      <c r="C4758" s="16" t="s">
        <v>7969</v>
      </c>
      <c r="D4758" s="21" t="s">
        <v>7970</v>
      </c>
    </row>
    <row r="4759" spans="1:4" s="17" customFormat="1">
      <c r="A4759" s="15" t="s">
        <v>277</v>
      </c>
      <c r="B4759" s="15" t="s">
        <v>413</v>
      </c>
      <c r="C4759" s="16" t="s">
        <v>7971</v>
      </c>
      <c r="D4759" s="21" t="s">
        <v>7972</v>
      </c>
    </row>
    <row r="4760" spans="1:4" s="17" customFormat="1">
      <c r="A4760" s="15" t="s">
        <v>277</v>
      </c>
      <c r="B4760" s="15" t="s">
        <v>413</v>
      </c>
      <c r="C4760" s="16" t="s">
        <v>7973</v>
      </c>
      <c r="D4760" s="21" t="s">
        <v>5812</v>
      </c>
    </row>
    <row r="4761" spans="1:4" s="17" customFormat="1">
      <c r="A4761" s="15" t="s">
        <v>277</v>
      </c>
      <c r="B4761" s="15" t="s">
        <v>413</v>
      </c>
      <c r="C4761" s="16" t="s">
        <v>7974</v>
      </c>
      <c r="D4761" s="21" t="s">
        <v>7975</v>
      </c>
    </row>
    <row r="4762" spans="1:4" s="17" customFormat="1">
      <c r="A4762" s="15" t="s">
        <v>277</v>
      </c>
      <c r="B4762" s="15" t="s">
        <v>413</v>
      </c>
      <c r="C4762" s="16" t="s">
        <v>7976</v>
      </c>
      <c r="D4762" s="21" t="s">
        <v>7977</v>
      </c>
    </row>
    <row r="4763" spans="1:4" s="17" customFormat="1">
      <c r="A4763" s="15" t="s">
        <v>277</v>
      </c>
      <c r="B4763" s="15" t="s">
        <v>413</v>
      </c>
      <c r="C4763" s="16" t="s">
        <v>7978</v>
      </c>
      <c r="D4763" s="21" t="s">
        <v>7979</v>
      </c>
    </row>
    <row r="4764" spans="1:4" s="17" customFormat="1">
      <c r="A4764" s="15" t="s">
        <v>277</v>
      </c>
      <c r="B4764" s="15" t="s">
        <v>413</v>
      </c>
      <c r="C4764" s="16" t="s">
        <v>7980</v>
      </c>
      <c r="D4764" s="21" t="s">
        <v>7981</v>
      </c>
    </row>
    <row r="4765" spans="1:4" s="17" customFormat="1">
      <c r="A4765" s="15" t="s">
        <v>277</v>
      </c>
      <c r="B4765" s="15" t="s">
        <v>413</v>
      </c>
      <c r="C4765" s="16" t="s">
        <v>7982</v>
      </c>
      <c r="D4765" s="21" t="s">
        <v>7983</v>
      </c>
    </row>
    <row r="4766" spans="1:4" s="17" customFormat="1">
      <c r="A4766" s="15" t="s">
        <v>277</v>
      </c>
      <c r="B4766" s="15" t="s">
        <v>413</v>
      </c>
      <c r="C4766" s="16" t="s">
        <v>7984</v>
      </c>
      <c r="D4766" s="21" t="s">
        <v>7985</v>
      </c>
    </row>
    <row r="4767" spans="1:4" s="17" customFormat="1">
      <c r="A4767" s="15" t="s">
        <v>277</v>
      </c>
      <c r="B4767" s="15" t="s">
        <v>413</v>
      </c>
      <c r="C4767" s="16" t="s">
        <v>7986</v>
      </c>
      <c r="D4767" s="21" t="s">
        <v>4453</v>
      </c>
    </row>
    <row r="4768" spans="1:4" s="17" customFormat="1">
      <c r="A4768" s="15" t="s">
        <v>277</v>
      </c>
      <c r="B4768" s="15" t="s">
        <v>413</v>
      </c>
      <c r="C4768" s="16" t="s">
        <v>7987</v>
      </c>
      <c r="D4768" s="21" t="s">
        <v>7988</v>
      </c>
    </row>
    <row r="4769" spans="1:4" s="17" customFormat="1">
      <c r="A4769" s="15" t="s">
        <v>277</v>
      </c>
      <c r="B4769" s="15" t="s">
        <v>413</v>
      </c>
      <c r="C4769" s="16" t="s">
        <v>7989</v>
      </c>
      <c r="D4769" s="21" t="s">
        <v>842</v>
      </c>
    </row>
    <row r="4770" spans="1:4" s="17" customFormat="1">
      <c r="A4770" s="15" t="s">
        <v>277</v>
      </c>
      <c r="B4770" s="15" t="s">
        <v>413</v>
      </c>
      <c r="C4770" s="16" t="s">
        <v>7990</v>
      </c>
      <c r="D4770" s="21" t="s">
        <v>544</v>
      </c>
    </row>
    <row r="4771" spans="1:4" s="17" customFormat="1">
      <c r="A4771" s="15" t="s">
        <v>277</v>
      </c>
      <c r="B4771" s="15" t="s">
        <v>413</v>
      </c>
      <c r="C4771" s="16" t="s">
        <v>7991</v>
      </c>
      <c r="D4771" s="21" t="s">
        <v>7992</v>
      </c>
    </row>
    <row r="4772" spans="1:4" s="17" customFormat="1">
      <c r="A4772" s="15" t="s">
        <v>277</v>
      </c>
      <c r="B4772" s="15" t="s">
        <v>413</v>
      </c>
      <c r="C4772" s="16" t="s">
        <v>7993</v>
      </c>
      <c r="D4772" s="21" t="s">
        <v>1824</v>
      </c>
    </row>
    <row r="4773" spans="1:4" s="17" customFormat="1">
      <c r="A4773" s="15" t="s">
        <v>277</v>
      </c>
      <c r="B4773" s="15" t="s">
        <v>413</v>
      </c>
      <c r="C4773" s="16" t="s">
        <v>7994</v>
      </c>
      <c r="D4773" s="21" t="s">
        <v>7995</v>
      </c>
    </row>
    <row r="4774" spans="1:4" s="17" customFormat="1">
      <c r="A4774" s="15" t="s">
        <v>277</v>
      </c>
      <c r="B4774" s="15" t="s">
        <v>413</v>
      </c>
      <c r="C4774" s="16" t="s">
        <v>7996</v>
      </c>
      <c r="D4774" s="21" t="s">
        <v>7997</v>
      </c>
    </row>
    <row r="4775" spans="1:4" s="17" customFormat="1">
      <c r="A4775" s="15" t="s">
        <v>277</v>
      </c>
      <c r="B4775" s="15" t="s">
        <v>413</v>
      </c>
      <c r="C4775" s="16" t="s">
        <v>7998</v>
      </c>
      <c r="D4775" s="21" t="s">
        <v>7999</v>
      </c>
    </row>
    <row r="4776" spans="1:4" s="17" customFormat="1">
      <c r="A4776" s="15" t="s">
        <v>277</v>
      </c>
      <c r="B4776" s="15" t="s">
        <v>413</v>
      </c>
      <c r="C4776" s="16" t="s">
        <v>8000</v>
      </c>
      <c r="D4776" s="21" t="s">
        <v>8001</v>
      </c>
    </row>
    <row r="4777" spans="1:4" s="17" customFormat="1">
      <c r="A4777" s="15" t="s">
        <v>277</v>
      </c>
      <c r="B4777" s="15" t="s">
        <v>413</v>
      </c>
      <c r="C4777" s="16" t="s">
        <v>8002</v>
      </c>
      <c r="D4777" s="21" t="s">
        <v>8003</v>
      </c>
    </row>
    <row r="4778" spans="1:4" s="17" customFormat="1">
      <c r="A4778" s="15" t="s">
        <v>277</v>
      </c>
      <c r="B4778" s="15" t="s">
        <v>413</v>
      </c>
      <c r="C4778" s="16" t="s">
        <v>8004</v>
      </c>
      <c r="D4778" s="21" t="s">
        <v>8005</v>
      </c>
    </row>
    <row r="4779" spans="1:4" s="17" customFormat="1">
      <c r="A4779" s="15" t="s">
        <v>277</v>
      </c>
      <c r="B4779" s="15" t="s">
        <v>413</v>
      </c>
      <c r="C4779" s="16" t="s">
        <v>8006</v>
      </c>
      <c r="D4779" s="21" t="s">
        <v>8007</v>
      </c>
    </row>
    <row r="4780" spans="1:4" s="17" customFormat="1">
      <c r="A4780" s="15" t="s">
        <v>277</v>
      </c>
      <c r="B4780" s="15" t="s">
        <v>413</v>
      </c>
      <c r="C4780" s="16" t="s">
        <v>8008</v>
      </c>
      <c r="D4780" s="21" t="s">
        <v>8009</v>
      </c>
    </row>
    <row r="4781" spans="1:4" s="17" customFormat="1">
      <c r="A4781" s="15" t="s">
        <v>277</v>
      </c>
      <c r="B4781" s="15" t="s">
        <v>530</v>
      </c>
      <c r="C4781" s="16" t="s">
        <v>8010</v>
      </c>
      <c r="D4781" s="21" t="s">
        <v>8011</v>
      </c>
    </row>
    <row r="4782" spans="1:4" s="17" customFormat="1">
      <c r="A4782" s="15" t="s">
        <v>277</v>
      </c>
      <c r="B4782" s="15" t="s">
        <v>530</v>
      </c>
      <c r="C4782" s="16" t="s">
        <v>8012</v>
      </c>
      <c r="D4782" s="21" t="s">
        <v>2085</v>
      </c>
    </row>
    <row r="4783" spans="1:4" s="17" customFormat="1">
      <c r="A4783" s="15" t="s">
        <v>277</v>
      </c>
      <c r="B4783" s="15" t="s">
        <v>530</v>
      </c>
      <c r="C4783" s="16" t="s">
        <v>8013</v>
      </c>
      <c r="D4783" s="21" t="s">
        <v>8014</v>
      </c>
    </row>
    <row r="4784" spans="1:4" s="17" customFormat="1">
      <c r="A4784" s="15" t="s">
        <v>277</v>
      </c>
      <c r="B4784" s="15" t="s">
        <v>530</v>
      </c>
      <c r="C4784" s="16" t="s">
        <v>8015</v>
      </c>
      <c r="D4784" s="21" t="s">
        <v>8016</v>
      </c>
    </row>
    <row r="4785" spans="1:4" s="17" customFormat="1">
      <c r="A4785" s="15" t="s">
        <v>277</v>
      </c>
      <c r="B4785" s="15" t="s">
        <v>530</v>
      </c>
      <c r="C4785" s="16" t="s">
        <v>8017</v>
      </c>
      <c r="D4785" s="21" t="s">
        <v>8018</v>
      </c>
    </row>
    <row r="4786" spans="1:4" s="17" customFormat="1">
      <c r="A4786" s="15" t="s">
        <v>277</v>
      </c>
      <c r="B4786" s="15" t="s">
        <v>530</v>
      </c>
      <c r="C4786" s="16" t="s">
        <v>8019</v>
      </c>
      <c r="D4786" s="21" t="s">
        <v>8020</v>
      </c>
    </row>
    <row r="4787" spans="1:4" s="17" customFormat="1">
      <c r="A4787" s="15" t="s">
        <v>277</v>
      </c>
      <c r="B4787" s="15" t="s">
        <v>530</v>
      </c>
      <c r="C4787" s="16" t="s">
        <v>8021</v>
      </c>
      <c r="D4787" s="21" t="s">
        <v>3345</v>
      </c>
    </row>
    <row r="4788" spans="1:4" s="17" customFormat="1">
      <c r="A4788" s="15" t="s">
        <v>277</v>
      </c>
      <c r="B4788" s="15" t="s">
        <v>530</v>
      </c>
      <c r="C4788" s="16" t="s">
        <v>8022</v>
      </c>
      <c r="D4788" s="21" t="s">
        <v>1313</v>
      </c>
    </row>
    <row r="4789" spans="1:4" s="17" customFormat="1">
      <c r="A4789" s="15" t="s">
        <v>277</v>
      </c>
      <c r="B4789" s="15" t="s">
        <v>530</v>
      </c>
      <c r="C4789" s="16" t="s">
        <v>8023</v>
      </c>
      <c r="D4789" s="21" t="s">
        <v>1473</v>
      </c>
    </row>
    <row r="4790" spans="1:4" s="17" customFormat="1">
      <c r="A4790" s="15" t="s">
        <v>277</v>
      </c>
      <c r="B4790" s="15" t="s">
        <v>530</v>
      </c>
      <c r="C4790" s="16" t="s">
        <v>8024</v>
      </c>
      <c r="D4790" s="21" t="s">
        <v>8025</v>
      </c>
    </row>
    <row r="4791" spans="1:4" s="17" customFormat="1">
      <c r="A4791" s="15" t="s">
        <v>277</v>
      </c>
      <c r="B4791" s="15" t="s">
        <v>530</v>
      </c>
      <c r="C4791" s="16" t="s">
        <v>8026</v>
      </c>
      <c r="D4791" s="21" t="s">
        <v>278</v>
      </c>
    </row>
    <row r="4792" spans="1:4" s="17" customFormat="1">
      <c r="A4792" s="15" t="s">
        <v>277</v>
      </c>
      <c r="B4792" s="15" t="s">
        <v>530</v>
      </c>
      <c r="C4792" s="16" t="s">
        <v>8027</v>
      </c>
      <c r="D4792" s="21" t="s">
        <v>8028</v>
      </c>
    </row>
    <row r="4793" spans="1:4" s="17" customFormat="1">
      <c r="A4793" s="15" t="s">
        <v>277</v>
      </c>
      <c r="B4793" s="15" t="s">
        <v>530</v>
      </c>
      <c r="C4793" s="16" t="s">
        <v>8029</v>
      </c>
      <c r="D4793" s="21" t="s">
        <v>5446</v>
      </c>
    </row>
    <row r="4794" spans="1:4" s="17" customFormat="1">
      <c r="A4794" s="15" t="s">
        <v>277</v>
      </c>
      <c r="B4794" s="15" t="s">
        <v>530</v>
      </c>
      <c r="C4794" s="16" t="s">
        <v>8030</v>
      </c>
      <c r="D4794" s="21" t="s">
        <v>279</v>
      </c>
    </row>
    <row r="4795" spans="1:4" s="17" customFormat="1">
      <c r="A4795" s="15" t="s">
        <v>277</v>
      </c>
      <c r="B4795" s="15" t="s">
        <v>530</v>
      </c>
      <c r="C4795" s="16" t="s">
        <v>8031</v>
      </c>
      <c r="D4795" s="21" t="s">
        <v>3586</v>
      </c>
    </row>
    <row r="4796" spans="1:4" s="17" customFormat="1">
      <c r="A4796" s="15" t="s">
        <v>277</v>
      </c>
      <c r="B4796" s="15" t="s">
        <v>530</v>
      </c>
      <c r="C4796" s="16" t="s">
        <v>8032</v>
      </c>
      <c r="D4796" s="21" t="s">
        <v>281</v>
      </c>
    </row>
    <row r="4797" spans="1:4" s="17" customFormat="1">
      <c r="A4797" s="15" t="s">
        <v>277</v>
      </c>
      <c r="B4797" s="15" t="s">
        <v>530</v>
      </c>
      <c r="C4797" s="16" t="s">
        <v>8033</v>
      </c>
      <c r="D4797" s="21" t="s">
        <v>8034</v>
      </c>
    </row>
    <row r="4798" spans="1:4" s="17" customFormat="1">
      <c r="A4798" s="15" t="s">
        <v>277</v>
      </c>
      <c r="B4798" s="15" t="s">
        <v>530</v>
      </c>
      <c r="C4798" s="16" t="s">
        <v>8035</v>
      </c>
      <c r="D4798" s="21" t="s">
        <v>8036</v>
      </c>
    </row>
    <row r="4799" spans="1:4" s="17" customFormat="1">
      <c r="A4799" s="15" t="s">
        <v>277</v>
      </c>
      <c r="B4799" s="15" t="s">
        <v>530</v>
      </c>
      <c r="C4799" s="16" t="s">
        <v>8035</v>
      </c>
      <c r="D4799" s="21" t="s">
        <v>8037</v>
      </c>
    </row>
    <row r="4800" spans="1:4" s="17" customFormat="1">
      <c r="A4800" s="15" t="s">
        <v>277</v>
      </c>
      <c r="B4800" s="15" t="s">
        <v>530</v>
      </c>
      <c r="C4800" s="16" t="s">
        <v>8035</v>
      </c>
      <c r="D4800" s="21" t="s">
        <v>8038</v>
      </c>
    </row>
    <row r="4801" spans="1:4" s="17" customFormat="1">
      <c r="A4801" s="15" t="s">
        <v>277</v>
      </c>
      <c r="B4801" s="15" t="s">
        <v>530</v>
      </c>
      <c r="C4801" s="16" t="s">
        <v>8039</v>
      </c>
      <c r="D4801" s="21" t="s">
        <v>659</v>
      </c>
    </row>
    <row r="4802" spans="1:4" s="17" customFormat="1">
      <c r="A4802" s="15" t="s">
        <v>277</v>
      </c>
      <c r="B4802" s="15" t="s">
        <v>530</v>
      </c>
      <c r="C4802" s="16" t="s">
        <v>8040</v>
      </c>
      <c r="D4802" s="21" t="s">
        <v>280</v>
      </c>
    </row>
    <row r="4803" spans="1:4" s="17" customFormat="1">
      <c r="A4803" s="15" t="s">
        <v>277</v>
      </c>
      <c r="B4803" s="15" t="s">
        <v>530</v>
      </c>
      <c r="C4803" s="16" t="s">
        <v>8041</v>
      </c>
      <c r="D4803" s="21" t="s">
        <v>8042</v>
      </c>
    </row>
    <row r="4804" spans="1:4" s="17" customFormat="1">
      <c r="A4804" s="15" t="s">
        <v>277</v>
      </c>
      <c r="B4804" s="15" t="s">
        <v>489</v>
      </c>
      <c r="C4804" s="16" t="s">
        <v>8043</v>
      </c>
      <c r="D4804" s="21" t="s">
        <v>2365</v>
      </c>
    </row>
    <row r="4805" spans="1:4" s="17" customFormat="1">
      <c r="A4805" s="15" t="s">
        <v>277</v>
      </c>
      <c r="B4805" s="15" t="s">
        <v>489</v>
      </c>
      <c r="C4805" s="16" t="s">
        <v>8044</v>
      </c>
      <c r="D4805" s="21" t="s">
        <v>1112</v>
      </c>
    </row>
    <row r="4806" spans="1:4" s="17" customFormat="1">
      <c r="A4806" s="15" t="s">
        <v>277</v>
      </c>
      <c r="B4806" s="15" t="s">
        <v>489</v>
      </c>
      <c r="C4806" s="16" t="s">
        <v>8045</v>
      </c>
      <c r="D4806" s="21" t="s">
        <v>523</v>
      </c>
    </row>
    <row r="4807" spans="1:4" s="17" customFormat="1">
      <c r="A4807" s="15" t="s">
        <v>277</v>
      </c>
      <c r="B4807" s="15" t="s">
        <v>489</v>
      </c>
      <c r="C4807" s="16" t="s">
        <v>8046</v>
      </c>
      <c r="D4807" s="21" t="s">
        <v>3285</v>
      </c>
    </row>
    <row r="4808" spans="1:4" s="17" customFormat="1">
      <c r="A4808" s="15" t="s">
        <v>277</v>
      </c>
      <c r="B4808" s="15" t="s">
        <v>489</v>
      </c>
      <c r="C4808" s="16" t="s">
        <v>8047</v>
      </c>
      <c r="D4808" s="21" t="s">
        <v>8048</v>
      </c>
    </row>
    <row r="4809" spans="1:4" s="17" customFormat="1">
      <c r="A4809" s="15" t="s">
        <v>277</v>
      </c>
      <c r="B4809" s="15" t="s">
        <v>489</v>
      </c>
      <c r="C4809" s="16" t="s">
        <v>8049</v>
      </c>
      <c r="D4809" s="21" t="s">
        <v>8050</v>
      </c>
    </row>
    <row r="4810" spans="1:4" s="17" customFormat="1">
      <c r="A4810" s="15" t="s">
        <v>277</v>
      </c>
      <c r="B4810" s="15" t="s">
        <v>489</v>
      </c>
      <c r="C4810" s="16" t="s">
        <v>8051</v>
      </c>
      <c r="D4810" s="21" t="s">
        <v>8052</v>
      </c>
    </row>
    <row r="4811" spans="1:4" s="17" customFormat="1">
      <c r="A4811" s="15" t="s">
        <v>277</v>
      </c>
      <c r="B4811" s="15" t="s">
        <v>489</v>
      </c>
      <c r="C4811" s="16" t="s">
        <v>8053</v>
      </c>
      <c r="D4811" s="21" t="s">
        <v>8054</v>
      </c>
    </row>
    <row r="4812" spans="1:4" s="17" customFormat="1">
      <c r="A4812" s="15" t="s">
        <v>277</v>
      </c>
      <c r="B4812" s="15" t="s">
        <v>489</v>
      </c>
      <c r="C4812" s="16" t="s">
        <v>8055</v>
      </c>
      <c r="D4812" s="21" t="s">
        <v>8056</v>
      </c>
    </row>
    <row r="4813" spans="1:4" s="17" customFormat="1">
      <c r="A4813" s="15" t="s">
        <v>277</v>
      </c>
      <c r="B4813" s="15" t="s">
        <v>489</v>
      </c>
      <c r="C4813" s="16" t="s">
        <v>8057</v>
      </c>
      <c r="D4813" s="21" t="s">
        <v>1027</v>
      </c>
    </row>
    <row r="4814" spans="1:4" s="17" customFormat="1">
      <c r="A4814" s="15" t="s">
        <v>277</v>
      </c>
      <c r="B4814" s="15" t="s">
        <v>489</v>
      </c>
      <c r="C4814" s="16" t="s">
        <v>8058</v>
      </c>
      <c r="D4814" s="21" t="s">
        <v>8059</v>
      </c>
    </row>
    <row r="4815" spans="1:4" s="17" customFormat="1">
      <c r="A4815" s="15" t="s">
        <v>277</v>
      </c>
      <c r="B4815" s="15" t="s">
        <v>489</v>
      </c>
      <c r="C4815" s="16" t="s">
        <v>8060</v>
      </c>
      <c r="D4815" s="21" t="s">
        <v>6962</v>
      </c>
    </row>
    <row r="4816" spans="1:4" s="17" customFormat="1">
      <c r="A4816" s="15" t="s">
        <v>277</v>
      </c>
      <c r="B4816" s="15" t="s">
        <v>489</v>
      </c>
      <c r="C4816" s="16" t="s">
        <v>8061</v>
      </c>
      <c r="D4816" s="21" t="s">
        <v>8062</v>
      </c>
    </row>
    <row r="4817" spans="1:4" s="17" customFormat="1">
      <c r="A4817" s="15" t="s">
        <v>277</v>
      </c>
      <c r="B4817" s="15" t="s">
        <v>489</v>
      </c>
      <c r="C4817" s="16" t="s">
        <v>8063</v>
      </c>
      <c r="D4817" s="21" t="s">
        <v>6745</v>
      </c>
    </row>
    <row r="4818" spans="1:4" s="17" customFormat="1">
      <c r="A4818" s="15" t="s">
        <v>277</v>
      </c>
      <c r="B4818" s="15" t="s">
        <v>489</v>
      </c>
      <c r="C4818" s="16" t="s">
        <v>8064</v>
      </c>
      <c r="D4818" s="21" t="s">
        <v>8065</v>
      </c>
    </row>
    <row r="4819" spans="1:4" s="17" customFormat="1">
      <c r="A4819" s="15" t="s">
        <v>277</v>
      </c>
      <c r="B4819" s="15" t="s">
        <v>489</v>
      </c>
      <c r="C4819" s="16" t="s">
        <v>8066</v>
      </c>
      <c r="D4819" s="21" t="s">
        <v>1979</v>
      </c>
    </row>
    <row r="4820" spans="1:4" s="17" customFormat="1">
      <c r="A4820" s="15" t="s">
        <v>277</v>
      </c>
      <c r="B4820" s="15" t="s">
        <v>489</v>
      </c>
      <c r="C4820" s="16" t="s">
        <v>8067</v>
      </c>
      <c r="D4820" s="21" t="s">
        <v>4835</v>
      </c>
    </row>
    <row r="4821" spans="1:4" s="17" customFormat="1">
      <c r="A4821" s="15" t="s">
        <v>277</v>
      </c>
      <c r="B4821" s="15" t="s">
        <v>489</v>
      </c>
      <c r="C4821" s="16" t="s">
        <v>8068</v>
      </c>
      <c r="D4821" s="21" t="s">
        <v>57</v>
      </c>
    </row>
    <row r="4822" spans="1:4" s="17" customFormat="1">
      <c r="A4822" s="15" t="s">
        <v>277</v>
      </c>
      <c r="B4822" s="15" t="s">
        <v>489</v>
      </c>
      <c r="C4822" s="16" t="s">
        <v>8069</v>
      </c>
      <c r="D4822" s="21" t="s">
        <v>193</v>
      </c>
    </row>
    <row r="4823" spans="1:4" s="17" customFormat="1">
      <c r="A4823" s="15" t="s">
        <v>277</v>
      </c>
      <c r="B4823" s="15" t="s">
        <v>489</v>
      </c>
      <c r="C4823" s="16" t="s">
        <v>8070</v>
      </c>
      <c r="D4823" s="21" t="s">
        <v>8071</v>
      </c>
    </row>
    <row r="4824" spans="1:4" s="17" customFormat="1">
      <c r="A4824" s="15" t="s">
        <v>277</v>
      </c>
      <c r="B4824" s="15" t="s">
        <v>489</v>
      </c>
      <c r="C4824" s="16" t="s">
        <v>8072</v>
      </c>
      <c r="D4824" s="21" t="s">
        <v>8073</v>
      </c>
    </row>
    <row r="4825" spans="1:4" s="17" customFormat="1">
      <c r="A4825" s="15" t="s">
        <v>277</v>
      </c>
      <c r="B4825" s="15" t="s">
        <v>489</v>
      </c>
      <c r="C4825" s="16" t="s">
        <v>8074</v>
      </c>
      <c r="D4825" s="21" t="s">
        <v>8075</v>
      </c>
    </row>
    <row r="4826" spans="1:4" s="17" customFormat="1">
      <c r="A4826" s="15" t="s">
        <v>277</v>
      </c>
      <c r="B4826" s="15" t="s">
        <v>489</v>
      </c>
      <c r="C4826" s="16" t="s">
        <v>8076</v>
      </c>
      <c r="D4826" s="21" t="s">
        <v>1473</v>
      </c>
    </row>
    <row r="4827" spans="1:4" s="17" customFormat="1">
      <c r="A4827" s="15" t="s">
        <v>277</v>
      </c>
      <c r="B4827" s="15" t="s">
        <v>489</v>
      </c>
      <c r="C4827" s="16" t="s">
        <v>8077</v>
      </c>
      <c r="D4827" s="21" t="s">
        <v>8078</v>
      </c>
    </row>
    <row r="4828" spans="1:4" s="17" customFormat="1">
      <c r="A4828" s="15" t="s">
        <v>277</v>
      </c>
      <c r="B4828" s="15" t="s">
        <v>489</v>
      </c>
      <c r="C4828" s="16" t="s">
        <v>8079</v>
      </c>
      <c r="D4828" s="21" t="s">
        <v>8080</v>
      </c>
    </row>
    <row r="4829" spans="1:4" s="17" customFormat="1">
      <c r="A4829" s="15" t="s">
        <v>277</v>
      </c>
      <c r="B4829" s="15" t="s">
        <v>489</v>
      </c>
      <c r="C4829" s="16" t="s">
        <v>8081</v>
      </c>
      <c r="D4829" s="21" t="s">
        <v>8082</v>
      </c>
    </row>
    <row r="4830" spans="1:4" s="17" customFormat="1">
      <c r="A4830" s="15" t="s">
        <v>277</v>
      </c>
      <c r="B4830" s="15" t="s">
        <v>489</v>
      </c>
      <c r="C4830" s="16" t="s">
        <v>8083</v>
      </c>
      <c r="D4830" s="21" t="s">
        <v>756</v>
      </c>
    </row>
    <row r="4831" spans="1:4" s="17" customFormat="1">
      <c r="A4831" s="15" t="s">
        <v>277</v>
      </c>
      <c r="B4831" s="15" t="s">
        <v>489</v>
      </c>
      <c r="C4831" s="16" t="s">
        <v>8084</v>
      </c>
      <c r="D4831" s="21" t="s">
        <v>8085</v>
      </c>
    </row>
    <row r="4832" spans="1:4" s="17" customFormat="1">
      <c r="A4832" s="15" t="s">
        <v>277</v>
      </c>
      <c r="B4832" s="15" t="s">
        <v>489</v>
      </c>
      <c r="C4832" s="16" t="s">
        <v>8086</v>
      </c>
      <c r="D4832" s="21" t="s">
        <v>8087</v>
      </c>
    </row>
    <row r="4833" spans="1:4" s="17" customFormat="1">
      <c r="A4833" s="15" t="s">
        <v>277</v>
      </c>
      <c r="B4833" s="15" t="s">
        <v>489</v>
      </c>
      <c r="C4833" s="16" t="s">
        <v>8088</v>
      </c>
      <c r="D4833" s="21" t="s">
        <v>8089</v>
      </c>
    </row>
    <row r="4834" spans="1:4" s="17" customFormat="1">
      <c r="A4834" s="15" t="s">
        <v>277</v>
      </c>
      <c r="B4834" s="15" t="s">
        <v>489</v>
      </c>
      <c r="C4834" s="16" t="s">
        <v>8090</v>
      </c>
      <c r="D4834" s="21" t="s">
        <v>8091</v>
      </c>
    </row>
    <row r="4835" spans="1:4" s="17" customFormat="1">
      <c r="A4835" s="15" t="s">
        <v>277</v>
      </c>
      <c r="B4835" s="15" t="s">
        <v>489</v>
      </c>
      <c r="C4835" s="16" t="s">
        <v>8092</v>
      </c>
      <c r="D4835" s="21" t="s">
        <v>3417</v>
      </c>
    </row>
    <row r="4836" spans="1:4" s="17" customFormat="1">
      <c r="A4836" s="15" t="s">
        <v>277</v>
      </c>
      <c r="B4836" s="15" t="s">
        <v>489</v>
      </c>
      <c r="C4836" s="16" t="s">
        <v>8093</v>
      </c>
      <c r="D4836" s="21" t="s">
        <v>8094</v>
      </c>
    </row>
    <row r="4837" spans="1:4" s="17" customFormat="1">
      <c r="A4837" s="15" t="s">
        <v>282</v>
      </c>
      <c r="B4837" s="15" t="s">
        <v>511</v>
      </c>
      <c r="C4837" s="16" t="s">
        <v>8095</v>
      </c>
      <c r="D4837" s="21" t="s">
        <v>8096</v>
      </c>
    </row>
    <row r="4838" spans="1:4" s="17" customFormat="1">
      <c r="A4838" s="15" t="s">
        <v>282</v>
      </c>
      <c r="B4838" s="15" t="s">
        <v>511</v>
      </c>
      <c r="C4838" s="16" t="s">
        <v>8097</v>
      </c>
      <c r="D4838" s="21" t="s">
        <v>8098</v>
      </c>
    </row>
    <row r="4839" spans="1:4" s="17" customFormat="1">
      <c r="A4839" s="15" t="s">
        <v>282</v>
      </c>
      <c r="B4839" s="15" t="s">
        <v>511</v>
      </c>
      <c r="C4839" s="16" t="s">
        <v>8099</v>
      </c>
      <c r="D4839" s="21" t="s">
        <v>8100</v>
      </c>
    </row>
    <row r="4840" spans="1:4" s="17" customFormat="1">
      <c r="A4840" s="15" t="s">
        <v>282</v>
      </c>
      <c r="B4840" s="15" t="s">
        <v>511</v>
      </c>
      <c r="C4840" s="16" t="s">
        <v>8101</v>
      </c>
      <c r="D4840" s="21" t="s">
        <v>8102</v>
      </c>
    </row>
    <row r="4841" spans="1:4" s="17" customFormat="1">
      <c r="A4841" s="15" t="s">
        <v>282</v>
      </c>
      <c r="B4841" s="15" t="s">
        <v>511</v>
      </c>
      <c r="C4841" s="16" t="s">
        <v>8103</v>
      </c>
      <c r="D4841" s="21" t="s">
        <v>8104</v>
      </c>
    </row>
    <row r="4842" spans="1:4" s="17" customFormat="1">
      <c r="A4842" s="15" t="s">
        <v>282</v>
      </c>
      <c r="B4842" s="15" t="s">
        <v>511</v>
      </c>
      <c r="C4842" s="16" t="s">
        <v>8105</v>
      </c>
      <c r="D4842" s="21" t="s">
        <v>8106</v>
      </c>
    </row>
    <row r="4843" spans="1:4" s="17" customFormat="1">
      <c r="A4843" s="15" t="s">
        <v>282</v>
      </c>
      <c r="B4843" s="15" t="s">
        <v>511</v>
      </c>
      <c r="C4843" s="16" t="s">
        <v>8107</v>
      </c>
      <c r="D4843" s="21" t="s">
        <v>8108</v>
      </c>
    </row>
    <row r="4844" spans="1:4" s="17" customFormat="1">
      <c r="A4844" s="15" t="s">
        <v>282</v>
      </c>
      <c r="B4844" s="15" t="s">
        <v>511</v>
      </c>
      <c r="C4844" s="16" t="s">
        <v>8109</v>
      </c>
      <c r="D4844" s="21" t="s">
        <v>8110</v>
      </c>
    </row>
    <row r="4845" spans="1:4" s="17" customFormat="1">
      <c r="A4845" s="15" t="s">
        <v>282</v>
      </c>
      <c r="B4845" s="15" t="s">
        <v>511</v>
      </c>
      <c r="C4845" s="16" t="s">
        <v>8111</v>
      </c>
      <c r="D4845" s="21" t="s">
        <v>8112</v>
      </c>
    </row>
    <row r="4846" spans="1:4" s="17" customFormat="1">
      <c r="A4846" s="15" t="s">
        <v>282</v>
      </c>
      <c r="B4846" s="15" t="s">
        <v>511</v>
      </c>
      <c r="C4846" s="16" t="s">
        <v>8113</v>
      </c>
      <c r="D4846" s="21" t="s">
        <v>8114</v>
      </c>
    </row>
    <row r="4847" spans="1:4" s="17" customFormat="1">
      <c r="A4847" s="15" t="s">
        <v>282</v>
      </c>
      <c r="B4847" s="15" t="s">
        <v>511</v>
      </c>
      <c r="C4847" s="16" t="s">
        <v>8115</v>
      </c>
      <c r="D4847" s="21" t="s">
        <v>8116</v>
      </c>
    </row>
    <row r="4848" spans="1:4" s="17" customFormat="1">
      <c r="A4848" s="15" t="s">
        <v>282</v>
      </c>
      <c r="B4848" s="15" t="s">
        <v>511</v>
      </c>
      <c r="C4848" s="16" t="s">
        <v>8117</v>
      </c>
      <c r="D4848" s="21" t="s">
        <v>8118</v>
      </c>
    </row>
    <row r="4849" spans="1:4" s="17" customFormat="1">
      <c r="A4849" s="15" t="s">
        <v>282</v>
      </c>
      <c r="B4849" s="15" t="s">
        <v>511</v>
      </c>
      <c r="C4849" s="16" t="s">
        <v>8119</v>
      </c>
      <c r="D4849" s="21" t="s">
        <v>8120</v>
      </c>
    </row>
    <row r="4850" spans="1:4" s="17" customFormat="1">
      <c r="A4850" s="15" t="s">
        <v>282</v>
      </c>
      <c r="B4850" s="15" t="s">
        <v>511</v>
      </c>
      <c r="C4850" s="16" t="s">
        <v>8121</v>
      </c>
      <c r="D4850" s="21" t="s">
        <v>8122</v>
      </c>
    </row>
    <row r="4851" spans="1:4" s="17" customFormat="1">
      <c r="A4851" s="15" t="s">
        <v>282</v>
      </c>
      <c r="B4851" s="15" t="s">
        <v>511</v>
      </c>
      <c r="C4851" s="16" t="s">
        <v>8123</v>
      </c>
      <c r="D4851" s="21" t="s">
        <v>8124</v>
      </c>
    </row>
    <row r="4852" spans="1:4" s="17" customFormat="1">
      <c r="A4852" s="15" t="s">
        <v>282</v>
      </c>
      <c r="B4852" s="15" t="s">
        <v>511</v>
      </c>
      <c r="C4852" s="16" t="s">
        <v>8123</v>
      </c>
      <c r="D4852" s="21" t="s">
        <v>8125</v>
      </c>
    </row>
    <row r="4853" spans="1:4" s="17" customFormat="1">
      <c r="A4853" s="15" t="s">
        <v>282</v>
      </c>
      <c r="B4853" s="15" t="s">
        <v>511</v>
      </c>
      <c r="C4853" s="16" t="s">
        <v>8123</v>
      </c>
      <c r="D4853" s="21" t="s">
        <v>8126</v>
      </c>
    </row>
    <row r="4854" spans="1:4" s="17" customFormat="1">
      <c r="A4854" s="15" t="s">
        <v>282</v>
      </c>
      <c r="B4854" s="15" t="s">
        <v>511</v>
      </c>
      <c r="C4854" s="16" t="s">
        <v>8127</v>
      </c>
      <c r="D4854" s="21" t="s">
        <v>8128</v>
      </c>
    </row>
    <row r="4855" spans="1:4" s="17" customFormat="1">
      <c r="A4855" s="15" t="s">
        <v>282</v>
      </c>
      <c r="B4855" s="15" t="s">
        <v>511</v>
      </c>
      <c r="C4855" s="16" t="s">
        <v>8129</v>
      </c>
      <c r="D4855" s="21" t="s">
        <v>8130</v>
      </c>
    </row>
    <row r="4856" spans="1:4" s="17" customFormat="1">
      <c r="A4856" s="15" t="s">
        <v>282</v>
      </c>
      <c r="B4856" s="15" t="s">
        <v>511</v>
      </c>
      <c r="C4856" s="16" t="s">
        <v>8131</v>
      </c>
      <c r="D4856" s="21" t="s">
        <v>8132</v>
      </c>
    </row>
    <row r="4857" spans="1:4" s="17" customFormat="1">
      <c r="A4857" s="15" t="s">
        <v>282</v>
      </c>
      <c r="B4857" s="15" t="s">
        <v>511</v>
      </c>
      <c r="C4857" s="16" t="s">
        <v>8131</v>
      </c>
      <c r="D4857" s="21" t="s">
        <v>8133</v>
      </c>
    </row>
    <row r="4858" spans="1:4" s="17" customFormat="1">
      <c r="A4858" s="15" t="s">
        <v>282</v>
      </c>
      <c r="B4858" s="15" t="s">
        <v>511</v>
      </c>
      <c r="C4858" s="16" t="s">
        <v>8131</v>
      </c>
      <c r="D4858" s="21" t="s">
        <v>8134</v>
      </c>
    </row>
    <row r="4859" spans="1:4" s="17" customFormat="1">
      <c r="A4859" s="15" t="s">
        <v>282</v>
      </c>
      <c r="B4859" s="15" t="s">
        <v>511</v>
      </c>
      <c r="C4859" s="16" t="s">
        <v>8135</v>
      </c>
      <c r="D4859" s="21" t="s">
        <v>8136</v>
      </c>
    </row>
    <row r="4860" spans="1:4" s="17" customFormat="1">
      <c r="A4860" s="15" t="s">
        <v>282</v>
      </c>
      <c r="B4860" s="15" t="s">
        <v>511</v>
      </c>
      <c r="C4860" s="16" t="s">
        <v>8137</v>
      </c>
      <c r="D4860" s="21" t="s">
        <v>8138</v>
      </c>
    </row>
    <row r="4861" spans="1:4" s="17" customFormat="1">
      <c r="A4861" s="15" t="s">
        <v>282</v>
      </c>
      <c r="B4861" s="15" t="s">
        <v>511</v>
      </c>
      <c r="C4861" s="16" t="s">
        <v>8139</v>
      </c>
      <c r="D4861" s="21" t="s">
        <v>8140</v>
      </c>
    </row>
    <row r="4862" spans="1:4" s="17" customFormat="1">
      <c r="A4862" s="15" t="s">
        <v>282</v>
      </c>
      <c r="B4862" s="15" t="s">
        <v>415</v>
      </c>
      <c r="C4862" s="16" t="s">
        <v>8141</v>
      </c>
      <c r="D4862" s="21" t="s">
        <v>8142</v>
      </c>
    </row>
    <row r="4863" spans="1:4" s="17" customFormat="1">
      <c r="A4863" s="15" t="s">
        <v>282</v>
      </c>
      <c r="B4863" s="15" t="s">
        <v>415</v>
      </c>
      <c r="C4863" s="16" t="s">
        <v>8143</v>
      </c>
      <c r="D4863" s="21" t="s">
        <v>8144</v>
      </c>
    </row>
    <row r="4864" spans="1:4" s="17" customFormat="1">
      <c r="A4864" s="15" t="s">
        <v>282</v>
      </c>
      <c r="B4864" s="15" t="s">
        <v>415</v>
      </c>
      <c r="C4864" s="16" t="s">
        <v>8145</v>
      </c>
      <c r="D4864" s="21" t="s">
        <v>8146</v>
      </c>
    </row>
    <row r="4865" spans="1:4" s="17" customFormat="1">
      <c r="A4865" s="15" t="s">
        <v>282</v>
      </c>
      <c r="B4865" s="15" t="s">
        <v>415</v>
      </c>
      <c r="C4865" s="16" t="s">
        <v>8147</v>
      </c>
      <c r="D4865" s="21" t="s">
        <v>8148</v>
      </c>
    </row>
    <row r="4866" spans="1:4" s="17" customFormat="1">
      <c r="A4866" s="15" t="s">
        <v>282</v>
      </c>
      <c r="B4866" s="15" t="s">
        <v>415</v>
      </c>
      <c r="C4866" s="16" t="s">
        <v>8149</v>
      </c>
      <c r="D4866" s="21" t="s">
        <v>8150</v>
      </c>
    </row>
    <row r="4867" spans="1:4" s="17" customFormat="1">
      <c r="A4867" s="15" t="s">
        <v>282</v>
      </c>
      <c r="B4867" s="15" t="s">
        <v>415</v>
      </c>
      <c r="C4867" s="16" t="s">
        <v>8151</v>
      </c>
      <c r="D4867" s="21" t="s">
        <v>8152</v>
      </c>
    </row>
    <row r="4868" spans="1:4" s="17" customFormat="1">
      <c r="A4868" s="15" t="s">
        <v>282</v>
      </c>
      <c r="B4868" s="15" t="s">
        <v>415</v>
      </c>
      <c r="C4868" s="16" t="s">
        <v>8153</v>
      </c>
      <c r="D4868" s="21" t="s">
        <v>8154</v>
      </c>
    </row>
    <row r="4869" spans="1:4" s="17" customFormat="1">
      <c r="A4869" s="15" t="s">
        <v>282</v>
      </c>
      <c r="B4869" s="15" t="s">
        <v>415</v>
      </c>
      <c r="C4869" s="16" t="s">
        <v>8155</v>
      </c>
      <c r="D4869" s="21" t="s">
        <v>8156</v>
      </c>
    </row>
    <row r="4870" spans="1:4" s="17" customFormat="1">
      <c r="A4870" s="15" t="s">
        <v>282</v>
      </c>
      <c r="B4870" s="15" t="s">
        <v>415</v>
      </c>
      <c r="C4870" s="16" t="s">
        <v>8157</v>
      </c>
      <c r="D4870" s="21" t="s">
        <v>8158</v>
      </c>
    </row>
    <row r="4871" spans="1:4" s="17" customFormat="1">
      <c r="A4871" s="15" t="s">
        <v>282</v>
      </c>
      <c r="B4871" s="15" t="s">
        <v>415</v>
      </c>
      <c r="C4871" s="16" t="s">
        <v>8159</v>
      </c>
      <c r="D4871" s="21" t="s">
        <v>7149</v>
      </c>
    </row>
    <row r="4872" spans="1:4" s="17" customFormat="1">
      <c r="A4872" s="15" t="s">
        <v>282</v>
      </c>
      <c r="B4872" s="15" t="s">
        <v>415</v>
      </c>
      <c r="C4872" s="16" t="s">
        <v>8160</v>
      </c>
      <c r="D4872" s="21" t="s">
        <v>8161</v>
      </c>
    </row>
    <row r="4873" spans="1:4" s="17" customFormat="1">
      <c r="A4873" s="15" t="s">
        <v>282</v>
      </c>
      <c r="B4873" s="15" t="s">
        <v>415</v>
      </c>
      <c r="C4873" s="16" t="s">
        <v>8162</v>
      </c>
      <c r="D4873" s="21" t="s">
        <v>8163</v>
      </c>
    </row>
    <row r="4874" spans="1:4" s="17" customFormat="1">
      <c r="A4874" s="15" t="s">
        <v>282</v>
      </c>
      <c r="B4874" s="15" t="s">
        <v>415</v>
      </c>
      <c r="C4874" s="16" t="s">
        <v>8164</v>
      </c>
      <c r="D4874" s="21" t="s">
        <v>8165</v>
      </c>
    </row>
    <row r="4875" spans="1:4" s="17" customFormat="1">
      <c r="A4875" s="15" t="s">
        <v>282</v>
      </c>
      <c r="B4875" s="15" t="s">
        <v>415</v>
      </c>
      <c r="C4875" s="16" t="s">
        <v>8166</v>
      </c>
      <c r="D4875" s="21" t="s">
        <v>8167</v>
      </c>
    </row>
    <row r="4876" spans="1:4" s="17" customFormat="1">
      <c r="A4876" s="15" t="s">
        <v>282</v>
      </c>
      <c r="B4876" s="15" t="s">
        <v>415</v>
      </c>
      <c r="C4876" s="16" t="s">
        <v>8168</v>
      </c>
      <c r="D4876" s="21" t="s">
        <v>8169</v>
      </c>
    </row>
    <row r="4877" spans="1:4" s="17" customFormat="1">
      <c r="A4877" s="15" t="s">
        <v>282</v>
      </c>
      <c r="B4877" s="15" t="s">
        <v>415</v>
      </c>
      <c r="C4877" s="16" t="s">
        <v>8170</v>
      </c>
      <c r="D4877" s="21" t="s">
        <v>8171</v>
      </c>
    </row>
    <row r="4878" spans="1:4" s="17" customFormat="1">
      <c r="A4878" s="15" t="s">
        <v>282</v>
      </c>
      <c r="B4878" s="15" t="s">
        <v>415</v>
      </c>
      <c r="C4878" s="16" t="s">
        <v>8172</v>
      </c>
      <c r="D4878" s="21" t="s">
        <v>8173</v>
      </c>
    </row>
    <row r="4879" spans="1:4" s="17" customFormat="1">
      <c r="A4879" s="15" t="s">
        <v>282</v>
      </c>
      <c r="B4879" s="15" t="s">
        <v>415</v>
      </c>
      <c r="C4879" s="16" t="s">
        <v>8174</v>
      </c>
      <c r="D4879" s="21" t="s">
        <v>8175</v>
      </c>
    </row>
    <row r="4880" spans="1:4" s="17" customFormat="1">
      <c r="A4880" s="15" t="s">
        <v>282</v>
      </c>
      <c r="B4880" s="15" t="s">
        <v>415</v>
      </c>
      <c r="C4880" s="16" t="s">
        <v>8176</v>
      </c>
      <c r="D4880" s="21" t="s">
        <v>8177</v>
      </c>
    </row>
    <row r="4881" spans="1:4" s="17" customFormat="1">
      <c r="A4881" s="15" t="s">
        <v>282</v>
      </c>
      <c r="B4881" s="15" t="s">
        <v>415</v>
      </c>
      <c r="C4881" s="16" t="s">
        <v>8178</v>
      </c>
      <c r="D4881" s="21" t="s">
        <v>8179</v>
      </c>
    </row>
    <row r="4882" spans="1:4" s="17" customFormat="1">
      <c r="A4882" s="15" t="s">
        <v>282</v>
      </c>
      <c r="B4882" s="15" t="s">
        <v>413</v>
      </c>
      <c r="C4882" s="16" t="s">
        <v>8180</v>
      </c>
      <c r="D4882" s="21" t="s">
        <v>3745</v>
      </c>
    </row>
    <row r="4883" spans="1:4" s="17" customFormat="1">
      <c r="A4883" s="15" t="s">
        <v>282</v>
      </c>
      <c r="B4883" s="15" t="s">
        <v>413</v>
      </c>
      <c r="C4883" s="16" t="s">
        <v>8181</v>
      </c>
      <c r="D4883" s="21" t="s">
        <v>8182</v>
      </c>
    </row>
    <row r="4884" spans="1:4" s="17" customFormat="1">
      <c r="A4884" s="15" t="s">
        <v>282</v>
      </c>
      <c r="B4884" s="15" t="s">
        <v>413</v>
      </c>
      <c r="C4884" s="16" t="s">
        <v>8183</v>
      </c>
      <c r="D4884" s="21" t="s">
        <v>8184</v>
      </c>
    </row>
    <row r="4885" spans="1:4" s="17" customFormat="1">
      <c r="A4885" s="15" t="s">
        <v>282</v>
      </c>
      <c r="B4885" s="15" t="s">
        <v>413</v>
      </c>
      <c r="C4885" s="16" t="s">
        <v>8185</v>
      </c>
      <c r="D4885" s="21" t="s">
        <v>8186</v>
      </c>
    </row>
    <row r="4886" spans="1:4" s="17" customFormat="1">
      <c r="A4886" s="15" t="s">
        <v>282</v>
      </c>
      <c r="B4886" s="15" t="s">
        <v>413</v>
      </c>
      <c r="C4886" s="16" t="s">
        <v>8187</v>
      </c>
      <c r="D4886" s="21" t="s">
        <v>6145</v>
      </c>
    </row>
    <row r="4887" spans="1:4" s="17" customFormat="1">
      <c r="A4887" s="15" t="s">
        <v>282</v>
      </c>
      <c r="B4887" s="15" t="s">
        <v>413</v>
      </c>
      <c r="C4887" s="16" t="s">
        <v>8188</v>
      </c>
      <c r="D4887" s="21" t="s">
        <v>8189</v>
      </c>
    </row>
    <row r="4888" spans="1:4" s="17" customFormat="1">
      <c r="A4888" s="15" t="s">
        <v>282</v>
      </c>
      <c r="B4888" s="15" t="s">
        <v>413</v>
      </c>
      <c r="C4888" s="16" t="s">
        <v>8190</v>
      </c>
      <c r="D4888" s="21" t="s">
        <v>8191</v>
      </c>
    </row>
    <row r="4889" spans="1:4" s="17" customFormat="1">
      <c r="A4889" s="15" t="s">
        <v>282</v>
      </c>
      <c r="B4889" s="15" t="s">
        <v>413</v>
      </c>
      <c r="C4889" s="16" t="s">
        <v>8192</v>
      </c>
      <c r="D4889" s="21" t="s">
        <v>8193</v>
      </c>
    </row>
    <row r="4890" spans="1:4" s="17" customFormat="1">
      <c r="A4890" s="15" t="s">
        <v>282</v>
      </c>
      <c r="B4890" s="15" t="s">
        <v>413</v>
      </c>
      <c r="C4890" s="16" t="s">
        <v>8194</v>
      </c>
      <c r="D4890" s="21" t="s">
        <v>8195</v>
      </c>
    </row>
    <row r="4891" spans="1:4" s="17" customFormat="1">
      <c r="A4891" s="15" t="s">
        <v>282</v>
      </c>
      <c r="B4891" s="15" t="s">
        <v>413</v>
      </c>
      <c r="C4891" s="16" t="s">
        <v>8196</v>
      </c>
      <c r="D4891" s="21" t="s">
        <v>8197</v>
      </c>
    </row>
    <row r="4892" spans="1:4" s="17" customFormat="1">
      <c r="A4892" s="15" t="s">
        <v>282</v>
      </c>
      <c r="B4892" s="15" t="s">
        <v>413</v>
      </c>
      <c r="C4892" s="16" t="s">
        <v>8198</v>
      </c>
      <c r="D4892" s="21" t="s">
        <v>8199</v>
      </c>
    </row>
    <row r="4893" spans="1:4" s="17" customFormat="1">
      <c r="A4893" s="15" t="s">
        <v>282</v>
      </c>
      <c r="B4893" s="15" t="s">
        <v>413</v>
      </c>
      <c r="C4893" s="16" t="s">
        <v>8200</v>
      </c>
      <c r="D4893" s="21" t="s">
        <v>8201</v>
      </c>
    </row>
    <row r="4894" spans="1:4" s="17" customFormat="1">
      <c r="A4894" s="15" t="s">
        <v>282</v>
      </c>
      <c r="B4894" s="15" t="s">
        <v>413</v>
      </c>
      <c r="C4894" s="16" t="s">
        <v>8202</v>
      </c>
      <c r="D4894" s="21" t="s">
        <v>8203</v>
      </c>
    </row>
    <row r="4895" spans="1:4" s="17" customFormat="1">
      <c r="A4895" s="15" t="s">
        <v>282</v>
      </c>
      <c r="B4895" s="15" t="s">
        <v>530</v>
      </c>
      <c r="C4895" s="16" t="s">
        <v>8204</v>
      </c>
      <c r="D4895" s="21" t="s">
        <v>8205</v>
      </c>
    </row>
    <row r="4896" spans="1:4" s="17" customFormat="1">
      <c r="A4896" s="15" t="s">
        <v>282</v>
      </c>
      <c r="B4896" s="15" t="s">
        <v>530</v>
      </c>
      <c r="C4896" s="16" t="s">
        <v>8206</v>
      </c>
      <c r="D4896" s="21" t="s">
        <v>8207</v>
      </c>
    </row>
    <row r="4897" spans="1:4" s="17" customFormat="1">
      <c r="A4897" s="15" t="s">
        <v>282</v>
      </c>
      <c r="B4897" s="15" t="s">
        <v>530</v>
      </c>
      <c r="C4897" s="16" t="s">
        <v>8208</v>
      </c>
      <c r="D4897" s="21" t="s">
        <v>5773</v>
      </c>
    </row>
    <row r="4898" spans="1:4" s="17" customFormat="1">
      <c r="A4898" s="15" t="s">
        <v>282</v>
      </c>
      <c r="B4898" s="15" t="s">
        <v>530</v>
      </c>
      <c r="C4898" s="16" t="s">
        <v>8209</v>
      </c>
      <c r="D4898" s="21" t="s">
        <v>1783</v>
      </c>
    </row>
    <row r="4899" spans="1:4" s="17" customFormat="1">
      <c r="A4899" s="15" t="s">
        <v>282</v>
      </c>
      <c r="B4899" s="15" t="s">
        <v>530</v>
      </c>
      <c r="C4899" s="16" t="s">
        <v>8210</v>
      </c>
      <c r="D4899" s="21" t="s">
        <v>89</v>
      </c>
    </row>
    <row r="4900" spans="1:4" s="17" customFormat="1">
      <c r="A4900" s="15" t="s">
        <v>282</v>
      </c>
      <c r="B4900" s="15" t="s">
        <v>530</v>
      </c>
      <c r="C4900" s="16" t="s">
        <v>8211</v>
      </c>
      <c r="D4900" s="21" t="s">
        <v>8212</v>
      </c>
    </row>
    <row r="4901" spans="1:4" s="17" customFormat="1">
      <c r="A4901" s="15" t="s">
        <v>282</v>
      </c>
      <c r="B4901" s="15" t="s">
        <v>530</v>
      </c>
      <c r="C4901" s="16" t="s">
        <v>8213</v>
      </c>
      <c r="D4901" s="21" t="s">
        <v>8214</v>
      </c>
    </row>
    <row r="4902" spans="1:4" s="17" customFormat="1">
      <c r="A4902" s="15" t="s">
        <v>282</v>
      </c>
      <c r="B4902" s="15" t="s">
        <v>530</v>
      </c>
      <c r="C4902" s="16" t="s">
        <v>8215</v>
      </c>
      <c r="D4902" s="21" t="s">
        <v>190</v>
      </c>
    </row>
    <row r="4903" spans="1:4" s="17" customFormat="1">
      <c r="A4903" s="15" t="s">
        <v>282</v>
      </c>
      <c r="B4903" s="15" t="s">
        <v>530</v>
      </c>
      <c r="C4903" s="16" t="s">
        <v>8216</v>
      </c>
      <c r="D4903" s="21" t="s">
        <v>8217</v>
      </c>
    </row>
    <row r="4904" spans="1:4" s="17" customFormat="1">
      <c r="A4904" s="15" t="s">
        <v>282</v>
      </c>
      <c r="B4904" s="15" t="s">
        <v>530</v>
      </c>
      <c r="C4904" s="16" t="s">
        <v>8218</v>
      </c>
      <c r="D4904" s="21" t="s">
        <v>8219</v>
      </c>
    </row>
    <row r="4905" spans="1:4" s="17" customFormat="1">
      <c r="A4905" s="15" t="s">
        <v>282</v>
      </c>
      <c r="B4905" s="15" t="s">
        <v>530</v>
      </c>
      <c r="C4905" s="16" t="s">
        <v>8220</v>
      </c>
      <c r="D4905" s="21" t="s">
        <v>8221</v>
      </c>
    </row>
    <row r="4906" spans="1:4" s="17" customFormat="1">
      <c r="A4906" s="15" t="s">
        <v>282</v>
      </c>
      <c r="B4906" s="15" t="s">
        <v>530</v>
      </c>
      <c r="C4906" s="16" t="s">
        <v>8222</v>
      </c>
      <c r="D4906" s="21" t="s">
        <v>8223</v>
      </c>
    </row>
    <row r="4907" spans="1:4" s="17" customFormat="1">
      <c r="A4907" s="15" t="s">
        <v>282</v>
      </c>
      <c r="B4907" s="15" t="s">
        <v>530</v>
      </c>
      <c r="C4907" s="16" t="s">
        <v>8224</v>
      </c>
      <c r="D4907" s="21" t="s">
        <v>8225</v>
      </c>
    </row>
    <row r="4908" spans="1:4" s="17" customFormat="1">
      <c r="A4908" s="15" t="s">
        <v>282</v>
      </c>
      <c r="B4908" s="15" t="s">
        <v>530</v>
      </c>
      <c r="C4908" s="16" t="s">
        <v>8226</v>
      </c>
      <c r="D4908" s="21" t="s">
        <v>8227</v>
      </c>
    </row>
    <row r="4909" spans="1:4" s="17" customFormat="1">
      <c r="A4909" s="15" t="s">
        <v>282</v>
      </c>
      <c r="B4909" s="15" t="s">
        <v>530</v>
      </c>
      <c r="C4909" s="16" t="s">
        <v>8228</v>
      </c>
      <c r="D4909" s="21" t="s">
        <v>8229</v>
      </c>
    </row>
    <row r="4910" spans="1:4" s="17" customFormat="1">
      <c r="A4910" s="15" t="s">
        <v>282</v>
      </c>
      <c r="B4910" s="15" t="s">
        <v>530</v>
      </c>
      <c r="C4910" s="16" t="s">
        <v>8230</v>
      </c>
      <c r="D4910" s="21" t="s">
        <v>8231</v>
      </c>
    </row>
    <row r="4911" spans="1:4" s="17" customFormat="1">
      <c r="A4911" s="15" t="s">
        <v>282</v>
      </c>
      <c r="B4911" s="15" t="s">
        <v>489</v>
      </c>
      <c r="C4911" s="16" t="s">
        <v>8232</v>
      </c>
      <c r="D4911" s="21" t="s">
        <v>8233</v>
      </c>
    </row>
    <row r="4912" spans="1:4" s="17" customFormat="1">
      <c r="A4912" s="15" t="s">
        <v>282</v>
      </c>
      <c r="B4912" s="15" t="s">
        <v>489</v>
      </c>
      <c r="C4912" s="16" t="s">
        <v>8234</v>
      </c>
      <c r="D4912" s="21" t="s">
        <v>8235</v>
      </c>
    </row>
    <row r="4913" spans="1:4" s="17" customFormat="1">
      <c r="A4913" s="15" t="s">
        <v>282</v>
      </c>
      <c r="B4913" s="15" t="s">
        <v>489</v>
      </c>
      <c r="C4913" s="16" t="s">
        <v>8236</v>
      </c>
      <c r="D4913" s="21" t="s">
        <v>8237</v>
      </c>
    </row>
    <row r="4914" spans="1:4" s="17" customFormat="1">
      <c r="A4914" s="15" t="s">
        <v>282</v>
      </c>
      <c r="B4914" s="15" t="s">
        <v>489</v>
      </c>
      <c r="C4914" s="16" t="s">
        <v>8238</v>
      </c>
      <c r="D4914" s="21" t="s">
        <v>8239</v>
      </c>
    </row>
    <row r="4915" spans="1:4" s="17" customFormat="1">
      <c r="A4915" s="15" t="s">
        <v>282</v>
      </c>
      <c r="B4915" s="15" t="s">
        <v>489</v>
      </c>
      <c r="C4915" s="16" t="s">
        <v>8240</v>
      </c>
      <c r="D4915" s="21" t="s">
        <v>8241</v>
      </c>
    </row>
    <row r="4916" spans="1:4" s="17" customFormat="1">
      <c r="A4916" s="15" t="s">
        <v>282</v>
      </c>
      <c r="B4916" s="15" t="s">
        <v>489</v>
      </c>
      <c r="C4916" s="16" t="s">
        <v>8242</v>
      </c>
      <c r="D4916" s="21" t="s">
        <v>8243</v>
      </c>
    </row>
    <row r="4917" spans="1:4" s="17" customFormat="1">
      <c r="A4917" s="15" t="s">
        <v>282</v>
      </c>
      <c r="B4917" s="15" t="s">
        <v>489</v>
      </c>
      <c r="C4917" s="16" t="s">
        <v>8244</v>
      </c>
      <c r="D4917" s="21" t="s">
        <v>8245</v>
      </c>
    </row>
    <row r="4918" spans="1:4" s="17" customFormat="1">
      <c r="A4918" s="15" t="s">
        <v>282</v>
      </c>
      <c r="B4918" s="15" t="s">
        <v>489</v>
      </c>
      <c r="C4918" s="16" t="s">
        <v>8246</v>
      </c>
      <c r="D4918" s="21" t="s">
        <v>8247</v>
      </c>
    </row>
    <row r="4919" spans="1:4" s="17" customFormat="1">
      <c r="A4919" s="15" t="s">
        <v>282</v>
      </c>
      <c r="B4919" s="15" t="s">
        <v>489</v>
      </c>
      <c r="C4919" s="16" t="s">
        <v>8248</v>
      </c>
      <c r="D4919" s="21" t="s">
        <v>8249</v>
      </c>
    </row>
    <row r="4920" spans="1:4" s="17" customFormat="1">
      <c r="A4920" s="15" t="s">
        <v>282</v>
      </c>
      <c r="B4920" s="15" t="s">
        <v>489</v>
      </c>
      <c r="C4920" s="16" t="s">
        <v>8250</v>
      </c>
      <c r="D4920" s="21" t="s">
        <v>8251</v>
      </c>
    </row>
    <row r="4921" spans="1:4" s="17" customFormat="1">
      <c r="A4921" s="15" t="s">
        <v>282</v>
      </c>
      <c r="B4921" s="15" t="s">
        <v>489</v>
      </c>
      <c r="C4921" s="16" t="s">
        <v>8252</v>
      </c>
      <c r="D4921" s="21" t="s">
        <v>2365</v>
      </c>
    </row>
    <row r="4922" spans="1:4" s="17" customFormat="1">
      <c r="A4922" s="15" t="s">
        <v>282</v>
      </c>
      <c r="B4922" s="15" t="s">
        <v>489</v>
      </c>
      <c r="C4922" s="16" t="s">
        <v>8253</v>
      </c>
      <c r="D4922" s="21" t="s">
        <v>8254</v>
      </c>
    </row>
    <row r="4923" spans="1:4" s="17" customFormat="1">
      <c r="A4923" s="15" t="s">
        <v>282</v>
      </c>
      <c r="B4923" s="15" t="s">
        <v>489</v>
      </c>
      <c r="C4923" s="16" t="s">
        <v>8255</v>
      </c>
      <c r="D4923" s="21" t="s">
        <v>8256</v>
      </c>
    </row>
    <row r="4924" spans="1:4" s="17" customFormat="1">
      <c r="A4924" s="15" t="s">
        <v>282</v>
      </c>
      <c r="B4924" s="15" t="s">
        <v>489</v>
      </c>
      <c r="C4924" s="16" t="s">
        <v>8257</v>
      </c>
      <c r="D4924" s="21" t="s">
        <v>574</v>
      </c>
    </row>
    <row r="4925" spans="1:4" s="17" customFormat="1">
      <c r="A4925" s="15" t="s">
        <v>282</v>
      </c>
      <c r="B4925" s="15" t="s">
        <v>489</v>
      </c>
      <c r="C4925" s="16" t="s">
        <v>8258</v>
      </c>
      <c r="D4925" s="21" t="s">
        <v>8259</v>
      </c>
    </row>
    <row r="4926" spans="1:4" s="17" customFormat="1">
      <c r="A4926" s="15" t="s">
        <v>282</v>
      </c>
      <c r="B4926" s="15" t="s">
        <v>489</v>
      </c>
      <c r="C4926" s="16" t="s">
        <v>8260</v>
      </c>
      <c r="D4926" s="21" t="s">
        <v>8261</v>
      </c>
    </row>
    <row r="4927" spans="1:4" s="17" customFormat="1">
      <c r="A4927" s="15" t="s">
        <v>282</v>
      </c>
      <c r="B4927" s="15" t="s">
        <v>489</v>
      </c>
      <c r="C4927" s="16" t="s">
        <v>8262</v>
      </c>
      <c r="D4927" s="21" t="s">
        <v>8263</v>
      </c>
    </row>
    <row r="4928" spans="1:4" s="17" customFormat="1">
      <c r="A4928" s="15" t="s">
        <v>282</v>
      </c>
      <c r="B4928" s="15" t="s">
        <v>489</v>
      </c>
      <c r="C4928" s="16" t="s">
        <v>8264</v>
      </c>
      <c r="D4928" s="21" t="s">
        <v>8265</v>
      </c>
    </row>
    <row r="4929" spans="1:4" s="17" customFormat="1">
      <c r="A4929" s="15" t="s">
        <v>282</v>
      </c>
      <c r="B4929" s="15" t="s">
        <v>489</v>
      </c>
      <c r="C4929" s="16" t="s">
        <v>8266</v>
      </c>
      <c r="D4929" s="21" t="s">
        <v>8267</v>
      </c>
    </row>
    <row r="4930" spans="1:4" s="17" customFormat="1">
      <c r="A4930" s="15" t="s">
        <v>282</v>
      </c>
      <c r="B4930" s="15" t="s">
        <v>489</v>
      </c>
      <c r="C4930" s="16" t="s">
        <v>8268</v>
      </c>
      <c r="D4930" s="21" t="s">
        <v>8269</v>
      </c>
    </row>
    <row r="4931" spans="1:4" s="17" customFormat="1">
      <c r="A4931" s="15" t="s">
        <v>282</v>
      </c>
      <c r="B4931" s="15" t="s">
        <v>489</v>
      </c>
      <c r="C4931" s="16" t="s">
        <v>8270</v>
      </c>
      <c r="D4931" s="21" t="s">
        <v>8271</v>
      </c>
    </row>
    <row r="4932" spans="1:4" s="17" customFormat="1">
      <c r="A4932" s="15" t="s">
        <v>282</v>
      </c>
      <c r="B4932" s="15" t="s">
        <v>489</v>
      </c>
      <c r="C4932" s="16" t="s">
        <v>8272</v>
      </c>
      <c r="D4932" s="21" t="s">
        <v>8273</v>
      </c>
    </row>
    <row r="4933" spans="1:4" s="17" customFormat="1">
      <c r="A4933" s="15" t="s">
        <v>282</v>
      </c>
      <c r="B4933" s="15" t="s">
        <v>493</v>
      </c>
      <c r="C4933" s="16" t="s">
        <v>8274</v>
      </c>
      <c r="D4933" s="21" t="s">
        <v>8275</v>
      </c>
    </row>
    <row r="4934" spans="1:4" s="17" customFormat="1">
      <c r="A4934" s="15" t="s">
        <v>282</v>
      </c>
      <c r="B4934" s="15" t="s">
        <v>493</v>
      </c>
      <c r="C4934" s="16" t="s">
        <v>8276</v>
      </c>
      <c r="D4934" s="21" t="s">
        <v>8277</v>
      </c>
    </row>
    <row r="4935" spans="1:4" s="17" customFormat="1">
      <c r="A4935" s="15" t="s">
        <v>282</v>
      </c>
      <c r="B4935" s="15" t="s">
        <v>493</v>
      </c>
      <c r="C4935" s="16" t="s">
        <v>8278</v>
      </c>
      <c r="D4935" s="21" t="s">
        <v>1354</v>
      </c>
    </row>
    <row r="4936" spans="1:4" s="17" customFormat="1">
      <c r="A4936" s="15" t="s">
        <v>282</v>
      </c>
      <c r="B4936" s="15" t="s">
        <v>493</v>
      </c>
      <c r="C4936" s="16" t="s">
        <v>8279</v>
      </c>
      <c r="D4936" s="21" t="s">
        <v>8280</v>
      </c>
    </row>
    <row r="4937" spans="1:4" s="17" customFormat="1">
      <c r="A4937" s="15" t="s">
        <v>282</v>
      </c>
      <c r="B4937" s="15" t="s">
        <v>493</v>
      </c>
      <c r="C4937" s="16" t="s">
        <v>8281</v>
      </c>
      <c r="D4937" s="21" t="s">
        <v>8282</v>
      </c>
    </row>
    <row r="4938" spans="1:4" s="17" customFormat="1">
      <c r="A4938" s="15" t="s">
        <v>282</v>
      </c>
      <c r="B4938" s="15" t="s">
        <v>493</v>
      </c>
      <c r="C4938" s="16" t="s">
        <v>8283</v>
      </c>
      <c r="D4938" s="21" t="s">
        <v>8284</v>
      </c>
    </row>
    <row r="4939" spans="1:4" s="17" customFormat="1">
      <c r="A4939" s="15" t="s">
        <v>282</v>
      </c>
      <c r="B4939" s="15" t="s">
        <v>493</v>
      </c>
      <c r="C4939" s="16" t="s">
        <v>8285</v>
      </c>
      <c r="D4939" s="21" t="s">
        <v>8286</v>
      </c>
    </row>
    <row r="4940" spans="1:4" s="17" customFormat="1">
      <c r="A4940" s="15" t="s">
        <v>282</v>
      </c>
      <c r="B4940" s="15" t="s">
        <v>493</v>
      </c>
      <c r="C4940" s="16" t="s">
        <v>8287</v>
      </c>
      <c r="D4940" s="21" t="s">
        <v>8288</v>
      </c>
    </row>
    <row r="4941" spans="1:4" s="17" customFormat="1">
      <c r="A4941" s="15" t="s">
        <v>282</v>
      </c>
      <c r="B4941" s="15" t="s">
        <v>493</v>
      </c>
      <c r="C4941" s="16" t="s">
        <v>8289</v>
      </c>
      <c r="D4941" s="21" t="s">
        <v>283</v>
      </c>
    </row>
    <row r="4942" spans="1:4" s="17" customFormat="1">
      <c r="A4942" s="15" t="s">
        <v>282</v>
      </c>
      <c r="B4942" s="15" t="s">
        <v>493</v>
      </c>
      <c r="C4942" s="16" t="s">
        <v>8290</v>
      </c>
      <c r="D4942" s="21" t="s">
        <v>8291</v>
      </c>
    </row>
    <row r="4943" spans="1:4" s="17" customFormat="1">
      <c r="A4943" s="15" t="s">
        <v>282</v>
      </c>
      <c r="B4943" s="15" t="s">
        <v>493</v>
      </c>
      <c r="C4943" s="16" t="s">
        <v>8292</v>
      </c>
      <c r="D4943" s="21" t="s">
        <v>4963</v>
      </c>
    </row>
    <row r="4944" spans="1:4" s="17" customFormat="1">
      <c r="A4944" s="15" t="s">
        <v>282</v>
      </c>
      <c r="B4944" s="15" t="s">
        <v>493</v>
      </c>
      <c r="C4944" s="16" t="s">
        <v>8293</v>
      </c>
      <c r="D4944" s="21" t="s">
        <v>8294</v>
      </c>
    </row>
    <row r="4945" spans="1:4" s="17" customFormat="1">
      <c r="A4945" s="15" t="s">
        <v>282</v>
      </c>
      <c r="B4945" s="15" t="s">
        <v>493</v>
      </c>
      <c r="C4945" s="16" t="s">
        <v>8295</v>
      </c>
      <c r="D4945" s="21" t="s">
        <v>8296</v>
      </c>
    </row>
    <row r="4946" spans="1:4" s="17" customFormat="1">
      <c r="A4946" s="15" t="s">
        <v>282</v>
      </c>
      <c r="B4946" s="15" t="s">
        <v>493</v>
      </c>
      <c r="C4946" s="16" t="s">
        <v>8297</v>
      </c>
      <c r="D4946" s="21" t="s">
        <v>8298</v>
      </c>
    </row>
    <row r="4947" spans="1:4" s="17" customFormat="1">
      <c r="A4947" s="15" t="s">
        <v>282</v>
      </c>
      <c r="B4947" s="15" t="s">
        <v>493</v>
      </c>
      <c r="C4947" s="16" t="s">
        <v>8299</v>
      </c>
      <c r="D4947" s="21" t="s">
        <v>8300</v>
      </c>
    </row>
    <row r="4948" spans="1:4" s="17" customFormat="1">
      <c r="A4948" s="15" t="s">
        <v>284</v>
      </c>
      <c r="B4948" s="15" t="s">
        <v>511</v>
      </c>
      <c r="C4948" s="16" t="s">
        <v>8301</v>
      </c>
      <c r="D4948" s="21" t="s">
        <v>8302</v>
      </c>
    </row>
    <row r="4949" spans="1:4" s="17" customFormat="1">
      <c r="A4949" s="15" t="s">
        <v>284</v>
      </c>
      <c r="B4949" s="15" t="s">
        <v>511</v>
      </c>
      <c r="C4949" s="16" t="s">
        <v>8303</v>
      </c>
      <c r="D4949" s="21" t="s">
        <v>1473</v>
      </c>
    </row>
    <row r="4950" spans="1:4" s="17" customFormat="1">
      <c r="A4950" s="15" t="s">
        <v>284</v>
      </c>
      <c r="B4950" s="15" t="s">
        <v>511</v>
      </c>
      <c r="C4950" s="16" t="s">
        <v>8304</v>
      </c>
      <c r="D4950" s="21" t="s">
        <v>683</v>
      </c>
    </row>
    <row r="4951" spans="1:4" s="17" customFormat="1">
      <c r="A4951" s="15" t="s">
        <v>284</v>
      </c>
      <c r="B4951" s="15" t="s">
        <v>511</v>
      </c>
      <c r="C4951" s="16" t="s">
        <v>8305</v>
      </c>
      <c r="D4951" s="21" t="s">
        <v>1634</v>
      </c>
    </row>
    <row r="4952" spans="1:4" s="17" customFormat="1">
      <c r="A4952" s="15" t="s">
        <v>284</v>
      </c>
      <c r="B4952" s="15" t="s">
        <v>511</v>
      </c>
      <c r="C4952" s="16" t="s">
        <v>8306</v>
      </c>
      <c r="D4952" s="21" t="s">
        <v>8307</v>
      </c>
    </row>
    <row r="4953" spans="1:4" s="17" customFormat="1">
      <c r="A4953" s="15" t="s">
        <v>284</v>
      </c>
      <c r="B4953" s="15" t="s">
        <v>511</v>
      </c>
      <c r="C4953" s="16" t="s">
        <v>8308</v>
      </c>
      <c r="D4953" s="21" t="s">
        <v>1096</v>
      </c>
    </row>
    <row r="4954" spans="1:4" s="17" customFormat="1">
      <c r="A4954" s="15" t="s">
        <v>284</v>
      </c>
      <c r="B4954" s="15" t="s">
        <v>511</v>
      </c>
      <c r="C4954" s="16" t="s">
        <v>8309</v>
      </c>
      <c r="D4954" s="21" t="s">
        <v>8310</v>
      </c>
    </row>
    <row r="4955" spans="1:4" s="17" customFormat="1">
      <c r="A4955" s="15" t="s">
        <v>284</v>
      </c>
      <c r="B4955" s="15" t="s">
        <v>511</v>
      </c>
      <c r="C4955" s="16" t="s">
        <v>8311</v>
      </c>
      <c r="D4955" s="21" t="s">
        <v>2848</v>
      </c>
    </row>
    <row r="4956" spans="1:4" s="17" customFormat="1">
      <c r="A4956" s="15" t="s">
        <v>284</v>
      </c>
      <c r="B4956" s="15" t="s">
        <v>511</v>
      </c>
      <c r="C4956" s="16" t="s">
        <v>8312</v>
      </c>
      <c r="D4956" s="21" t="s">
        <v>8313</v>
      </c>
    </row>
    <row r="4957" spans="1:4" s="17" customFormat="1">
      <c r="A4957" s="15" t="s">
        <v>284</v>
      </c>
      <c r="B4957" s="15" t="s">
        <v>511</v>
      </c>
      <c r="C4957" s="16" t="s">
        <v>8314</v>
      </c>
      <c r="D4957" s="21" t="s">
        <v>2081</v>
      </c>
    </row>
    <row r="4958" spans="1:4" s="17" customFormat="1">
      <c r="A4958" s="15" t="s">
        <v>284</v>
      </c>
      <c r="B4958" s="15" t="s">
        <v>511</v>
      </c>
      <c r="C4958" s="16" t="s">
        <v>8315</v>
      </c>
      <c r="D4958" s="21" t="s">
        <v>8316</v>
      </c>
    </row>
    <row r="4959" spans="1:4" s="17" customFormat="1">
      <c r="A4959" s="15" t="s">
        <v>284</v>
      </c>
      <c r="B4959" s="15" t="s">
        <v>511</v>
      </c>
      <c r="C4959" s="16" t="s">
        <v>8317</v>
      </c>
      <c r="D4959" s="21" t="s">
        <v>4695</v>
      </c>
    </row>
    <row r="4960" spans="1:4" s="17" customFormat="1">
      <c r="A4960" s="15" t="s">
        <v>284</v>
      </c>
      <c r="B4960" s="15" t="s">
        <v>511</v>
      </c>
      <c r="C4960" s="16" t="s">
        <v>8318</v>
      </c>
      <c r="D4960" s="21" t="s">
        <v>7120</v>
      </c>
    </row>
    <row r="4961" spans="1:4" s="17" customFormat="1">
      <c r="A4961" s="15" t="s">
        <v>284</v>
      </c>
      <c r="B4961" s="15" t="s">
        <v>511</v>
      </c>
      <c r="C4961" s="16" t="s">
        <v>8319</v>
      </c>
      <c r="D4961" s="21" t="s">
        <v>89</v>
      </c>
    </row>
    <row r="4962" spans="1:4" s="17" customFormat="1">
      <c r="A4962" s="15" t="s">
        <v>284</v>
      </c>
      <c r="B4962" s="15" t="s">
        <v>511</v>
      </c>
      <c r="C4962" s="16" t="s">
        <v>8320</v>
      </c>
      <c r="D4962" s="21" t="s">
        <v>171</v>
      </c>
    </row>
    <row r="4963" spans="1:4" s="17" customFormat="1">
      <c r="A4963" s="15" t="s">
        <v>284</v>
      </c>
      <c r="B4963" s="15" t="s">
        <v>511</v>
      </c>
      <c r="C4963" s="16" t="s">
        <v>8321</v>
      </c>
      <c r="D4963" s="21" t="s">
        <v>8322</v>
      </c>
    </row>
    <row r="4964" spans="1:4" s="17" customFormat="1">
      <c r="A4964" s="15" t="s">
        <v>284</v>
      </c>
      <c r="B4964" s="15" t="s">
        <v>511</v>
      </c>
      <c r="C4964" s="16" t="s">
        <v>8323</v>
      </c>
      <c r="D4964" s="21" t="s">
        <v>8324</v>
      </c>
    </row>
    <row r="4965" spans="1:4" s="17" customFormat="1">
      <c r="A4965" s="15" t="s">
        <v>284</v>
      </c>
      <c r="B4965" s="15" t="s">
        <v>511</v>
      </c>
      <c r="C4965" s="16" t="s">
        <v>8325</v>
      </c>
      <c r="D4965" s="21" t="s">
        <v>8326</v>
      </c>
    </row>
    <row r="4966" spans="1:4" s="17" customFormat="1">
      <c r="A4966" s="15" t="s">
        <v>284</v>
      </c>
      <c r="B4966" s="15" t="s">
        <v>511</v>
      </c>
      <c r="C4966" s="16" t="s">
        <v>8327</v>
      </c>
      <c r="D4966" s="21" t="s">
        <v>8328</v>
      </c>
    </row>
    <row r="4967" spans="1:4" s="17" customFormat="1">
      <c r="A4967" s="15" t="s">
        <v>284</v>
      </c>
      <c r="B4967" s="15" t="s">
        <v>511</v>
      </c>
      <c r="C4967" s="16" t="s">
        <v>8329</v>
      </c>
      <c r="D4967" s="21" t="s">
        <v>8330</v>
      </c>
    </row>
    <row r="4968" spans="1:4" s="17" customFormat="1">
      <c r="A4968" s="15" t="s">
        <v>284</v>
      </c>
      <c r="B4968" s="15" t="s">
        <v>511</v>
      </c>
      <c r="C4968" s="16" t="s">
        <v>8331</v>
      </c>
      <c r="D4968" s="21" t="s">
        <v>5657</v>
      </c>
    </row>
    <row r="4969" spans="1:4" s="17" customFormat="1">
      <c r="A4969" s="15" t="s">
        <v>284</v>
      </c>
      <c r="B4969" s="15" t="s">
        <v>511</v>
      </c>
      <c r="C4969" s="16" t="s">
        <v>8332</v>
      </c>
      <c r="D4969" s="21" t="s">
        <v>8333</v>
      </c>
    </row>
    <row r="4970" spans="1:4" s="17" customFormat="1">
      <c r="A4970" s="15" t="s">
        <v>284</v>
      </c>
      <c r="B4970" s="15" t="s">
        <v>511</v>
      </c>
      <c r="C4970" s="16" t="s">
        <v>8334</v>
      </c>
      <c r="D4970" s="21" t="s">
        <v>8335</v>
      </c>
    </row>
    <row r="4971" spans="1:4" s="17" customFormat="1">
      <c r="A4971" s="15" t="s">
        <v>284</v>
      </c>
      <c r="B4971" s="15" t="s">
        <v>511</v>
      </c>
      <c r="C4971" s="16" t="s">
        <v>8336</v>
      </c>
      <c r="D4971" s="21" t="s">
        <v>8337</v>
      </c>
    </row>
    <row r="4972" spans="1:4" s="17" customFormat="1">
      <c r="A4972" s="15" t="s">
        <v>284</v>
      </c>
      <c r="B4972" s="15" t="s">
        <v>511</v>
      </c>
      <c r="C4972" s="16" t="s">
        <v>8338</v>
      </c>
      <c r="D4972" s="21" t="s">
        <v>5807</v>
      </c>
    </row>
    <row r="4973" spans="1:4" s="17" customFormat="1">
      <c r="A4973" s="15" t="s">
        <v>284</v>
      </c>
      <c r="B4973" s="15" t="s">
        <v>511</v>
      </c>
      <c r="C4973" s="16" t="s">
        <v>8338</v>
      </c>
      <c r="D4973" s="21" t="s">
        <v>8339</v>
      </c>
    </row>
    <row r="4974" spans="1:4" s="17" customFormat="1">
      <c r="A4974" s="15" t="s">
        <v>284</v>
      </c>
      <c r="B4974" s="15" t="s">
        <v>415</v>
      </c>
      <c r="C4974" s="16" t="s">
        <v>602</v>
      </c>
      <c r="D4974" s="21" t="s">
        <v>8340</v>
      </c>
    </row>
    <row r="4975" spans="1:4" s="17" customFormat="1" ht="24">
      <c r="A4975" s="15" t="s">
        <v>284</v>
      </c>
      <c r="B4975" s="15" t="s">
        <v>415</v>
      </c>
      <c r="C4975" s="16" t="s">
        <v>602</v>
      </c>
      <c r="D4975" s="21" t="s">
        <v>8341</v>
      </c>
    </row>
    <row r="4976" spans="1:4" s="17" customFormat="1">
      <c r="A4976" s="15" t="s">
        <v>284</v>
      </c>
      <c r="B4976" s="15" t="s">
        <v>415</v>
      </c>
      <c r="C4976" s="16" t="s">
        <v>602</v>
      </c>
      <c r="D4976" s="21" t="s">
        <v>7190</v>
      </c>
    </row>
    <row r="4977" spans="1:4" s="17" customFormat="1">
      <c r="A4977" s="15" t="s">
        <v>284</v>
      </c>
      <c r="B4977" s="15" t="s">
        <v>415</v>
      </c>
      <c r="C4977" s="16" t="s">
        <v>8342</v>
      </c>
      <c r="D4977" s="21" t="s">
        <v>169</v>
      </c>
    </row>
    <row r="4978" spans="1:4" s="17" customFormat="1">
      <c r="A4978" s="15" t="s">
        <v>284</v>
      </c>
      <c r="B4978" s="15" t="s">
        <v>415</v>
      </c>
      <c r="C4978" s="16" t="s">
        <v>8343</v>
      </c>
      <c r="D4978" s="21" t="s">
        <v>6771</v>
      </c>
    </row>
    <row r="4979" spans="1:4" s="17" customFormat="1">
      <c r="A4979" s="15" t="s">
        <v>284</v>
      </c>
      <c r="B4979" s="15" t="s">
        <v>415</v>
      </c>
      <c r="C4979" s="16" t="s">
        <v>8344</v>
      </c>
      <c r="D4979" s="21" t="s">
        <v>8345</v>
      </c>
    </row>
    <row r="4980" spans="1:4" s="17" customFormat="1">
      <c r="A4980" s="15" t="s">
        <v>284</v>
      </c>
      <c r="B4980" s="15" t="s">
        <v>415</v>
      </c>
      <c r="C4980" s="16" t="s">
        <v>8346</v>
      </c>
      <c r="D4980" s="21" t="s">
        <v>8347</v>
      </c>
    </row>
    <row r="4981" spans="1:4" s="17" customFormat="1">
      <c r="A4981" s="15" t="s">
        <v>284</v>
      </c>
      <c r="B4981" s="15" t="s">
        <v>415</v>
      </c>
      <c r="C4981" s="16" t="s">
        <v>8348</v>
      </c>
      <c r="D4981" s="21" t="s">
        <v>8349</v>
      </c>
    </row>
    <row r="4982" spans="1:4" s="17" customFormat="1">
      <c r="A4982" s="15" t="s">
        <v>284</v>
      </c>
      <c r="B4982" s="15" t="s">
        <v>415</v>
      </c>
      <c r="C4982" s="16" t="s">
        <v>8350</v>
      </c>
      <c r="D4982" s="21" t="s">
        <v>8351</v>
      </c>
    </row>
    <row r="4983" spans="1:4" s="17" customFormat="1">
      <c r="A4983" s="15" t="s">
        <v>284</v>
      </c>
      <c r="B4983" s="15" t="s">
        <v>415</v>
      </c>
      <c r="C4983" s="16" t="s">
        <v>8352</v>
      </c>
      <c r="D4983" s="21" t="s">
        <v>289</v>
      </c>
    </row>
    <row r="4984" spans="1:4" s="17" customFormat="1">
      <c r="A4984" s="15" t="s">
        <v>284</v>
      </c>
      <c r="B4984" s="15" t="s">
        <v>415</v>
      </c>
      <c r="C4984" s="16" t="s">
        <v>8353</v>
      </c>
      <c r="D4984" s="21" t="s">
        <v>8354</v>
      </c>
    </row>
    <row r="4985" spans="1:4" s="17" customFormat="1">
      <c r="A4985" s="15" t="s">
        <v>284</v>
      </c>
      <c r="B4985" s="15" t="s">
        <v>415</v>
      </c>
      <c r="C4985" s="16" t="s">
        <v>8355</v>
      </c>
      <c r="D4985" s="21" t="s">
        <v>8356</v>
      </c>
    </row>
    <row r="4986" spans="1:4" s="17" customFormat="1">
      <c r="A4986" s="15" t="s">
        <v>284</v>
      </c>
      <c r="B4986" s="15" t="s">
        <v>415</v>
      </c>
      <c r="C4986" s="16" t="s">
        <v>8357</v>
      </c>
      <c r="D4986" s="21" t="s">
        <v>8358</v>
      </c>
    </row>
    <row r="4987" spans="1:4" s="17" customFormat="1">
      <c r="A4987" s="15" t="s">
        <v>284</v>
      </c>
      <c r="B4987" s="15" t="s">
        <v>415</v>
      </c>
      <c r="C4987" s="16" t="s">
        <v>8359</v>
      </c>
      <c r="D4987" s="21" t="s">
        <v>1082</v>
      </c>
    </row>
    <row r="4988" spans="1:4" s="17" customFormat="1">
      <c r="A4988" s="15" t="s">
        <v>284</v>
      </c>
      <c r="B4988" s="15" t="s">
        <v>415</v>
      </c>
      <c r="C4988" s="16" t="s">
        <v>8360</v>
      </c>
      <c r="D4988" s="21" t="s">
        <v>8361</v>
      </c>
    </row>
    <row r="4989" spans="1:4" s="17" customFormat="1">
      <c r="A4989" s="15" t="s">
        <v>284</v>
      </c>
      <c r="B4989" s="15" t="s">
        <v>415</v>
      </c>
      <c r="C4989" s="16" t="s">
        <v>8362</v>
      </c>
      <c r="D4989" s="21" t="s">
        <v>8363</v>
      </c>
    </row>
    <row r="4990" spans="1:4" s="17" customFormat="1">
      <c r="A4990" s="15" t="s">
        <v>284</v>
      </c>
      <c r="B4990" s="15" t="s">
        <v>415</v>
      </c>
      <c r="C4990" s="16" t="s">
        <v>535</v>
      </c>
      <c r="D4990" s="21" t="s">
        <v>536</v>
      </c>
    </row>
    <row r="4991" spans="1:4" s="17" customFormat="1">
      <c r="A4991" s="15" t="s">
        <v>284</v>
      </c>
      <c r="B4991" s="15" t="s">
        <v>415</v>
      </c>
      <c r="C4991" s="16" t="s">
        <v>8364</v>
      </c>
      <c r="D4991" s="21" t="s">
        <v>8365</v>
      </c>
    </row>
    <row r="4992" spans="1:4" s="17" customFormat="1">
      <c r="A4992" s="15" t="s">
        <v>284</v>
      </c>
      <c r="B4992" s="15" t="s">
        <v>415</v>
      </c>
      <c r="C4992" s="16" t="s">
        <v>8366</v>
      </c>
      <c r="D4992" s="21" t="s">
        <v>8367</v>
      </c>
    </row>
    <row r="4993" spans="1:4" s="17" customFormat="1">
      <c r="A4993" s="15" t="s">
        <v>284</v>
      </c>
      <c r="B4993" s="15" t="s">
        <v>415</v>
      </c>
      <c r="C4993" s="16" t="s">
        <v>8368</v>
      </c>
      <c r="D4993" s="21" t="s">
        <v>292</v>
      </c>
    </row>
    <row r="4994" spans="1:4" s="17" customFormat="1">
      <c r="A4994" s="15" t="s">
        <v>284</v>
      </c>
      <c r="B4994" s="15" t="s">
        <v>415</v>
      </c>
      <c r="C4994" s="16" t="s">
        <v>8369</v>
      </c>
      <c r="D4994" s="21" t="s">
        <v>8370</v>
      </c>
    </row>
    <row r="4995" spans="1:4" s="17" customFormat="1">
      <c r="A4995" s="15" t="s">
        <v>284</v>
      </c>
      <c r="B4995" s="15" t="s">
        <v>415</v>
      </c>
      <c r="C4995" s="16" t="s">
        <v>8371</v>
      </c>
      <c r="D4995" s="21" t="s">
        <v>8372</v>
      </c>
    </row>
    <row r="4996" spans="1:4" s="17" customFormat="1">
      <c r="A4996" s="15" t="s">
        <v>284</v>
      </c>
      <c r="B4996" s="15" t="s">
        <v>415</v>
      </c>
      <c r="C4996" s="16" t="s">
        <v>8373</v>
      </c>
      <c r="D4996" s="21" t="s">
        <v>8374</v>
      </c>
    </row>
    <row r="4997" spans="1:4" s="17" customFormat="1">
      <c r="A4997" s="15" t="s">
        <v>284</v>
      </c>
      <c r="B4997" s="15" t="s">
        <v>415</v>
      </c>
      <c r="C4997" s="16" t="s">
        <v>8334</v>
      </c>
      <c r="D4997" s="21" t="s">
        <v>8375</v>
      </c>
    </row>
    <row r="4998" spans="1:4" s="17" customFormat="1">
      <c r="A4998" s="15" t="s">
        <v>284</v>
      </c>
      <c r="B4998" s="15" t="s">
        <v>415</v>
      </c>
      <c r="C4998" s="16" t="s">
        <v>8376</v>
      </c>
      <c r="D4998" s="21" t="s">
        <v>8377</v>
      </c>
    </row>
    <row r="4999" spans="1:4" s="17" customFormat="1">
      <c r="A4999" s="15" t="s">
        <v>284</v>
      </c>
      <c r="B4999" s="15" t="s">
        <v>415</v>
      </c>
      <c r="C4999" s="16" t="s">
        <v>8378</v>
      </c>
      <c r="D4999" s="21" t="s">
        <v>8379</v>
      </c>
    </row>
    <row r="5000" spans="1:4" s="17" customFormat="1">
      <c r="A5000" s="15" t="s">
        <v>284</v>
      </c>
      <c r="B5000" s="15" t="s">
        <v>415</v>
      </c>
      <c r="C5000" s="16" t="s">
        <v>8378</v>
      </c>
      <c r="D5000" s="21" t="s">
        <v>8380</v>
      </c>
    </row>
    <row r="5001" spans="1:4" s="17" customFormat="1">
      <c r="A5001" s="15" t="s">
        <v>284</v>
      </c>
      <c r="B5001" s="15" t="s">
        <v>415</v>
      </c>
      <c r="C5001" s="16" t="s">
        <v>8378</v>
      </c>
      <c r="D5001" s="21" t="s">
        <v>8381</v>
      </c>
    </row>
    <row r="5002" spans="1:4" s="17" customFormat="1">
      <c r="A5002" s="15" t="s">
        <v>284</v>
      </c>
      <c r="B5002" s="15" t="s">
        <v>413</v>
      </c>
      <c r="C5002" s="16" t="s">
        <v>8382</v>
      </c>
      <c r="D5002" s="21" t="s">
        <v>523</v>
      </c>
    </row>
    <row r="5003" spans="1:4" s="17" customFormat="1">
      <c r="A5003" s="15" t="s">
        <v>284</v>
      </c>
      <c r="B5003" s="15" t="s">
        <v>413</v>
      </c>
      <c r="C5003" s="16" t="s">
        <v>8383</v>
      </c>
      <c r="D5003" s="21" t="s">
        <v>8384</v>
      </c>
    </row>
    <row r="5004" spans="1:4" s="17" customFormat="1">
      <c r="A5004" s="15" t="s">
        <v>284</v>
      </c>
      <c r="B5004" s="15" t="s">
        <v>413</v>
      </c>
      <c r="C5004" s="16" t="s">
        <v>8385</v>
      </c>
      <c r="D5004" s="21" t="s">
        <v>6428</v>
      </c>
    </row>
    <row r="5005" spans="1:4" s="17" customFormat="1">
      <c r="A5005" s="15" t="s">
        <v>284</v>
      </c>
      <c r="B5005" s="15" t="s">
        <v>413</v>
      </c>
      <c r="C5005" s="16" t="s">
        <v>8386</v>
      </c>
      <c r="D5005" s="21" t="s">
        <v>1949</v>
      </c>
    </row>
    <row r="5006" spans="1:4" s="17" customFormat="1">
      <c r="A5006" s="15" t="s">
        <v>284</v>
      </c>
      <c r="B5006" s="15" t="s">
        <v>413</v>
      </c>
      <c r="C5006" s="16" t="s">
        <v>8387</v>
      </c>
      <c r="D5006" s="21" t="s">
        <v>8388</v>
      </c>
    </row>
    <row r="5007" spans="1:4" s="17" customFormat="1">
      <c r="A5007" s="15" t="s">
        <v>284</v>
      </c>
      <c r="B5007" s="15" t="s">
        <v>413</v>
      </c>
      <c r="C5007" s="16" t="s">
        <v>8389</v>
      </c>
      <c r="D5007" s="21" t="s">
        <v>8390</v>
      </c>
    </row>
    <row r="5008" spans="1:4" s="17" customFormat="1">
      <c r="A5008" s="15" t="s">
        <v>284</v>
      </c>
      <c r="B5008" s="15" t="s">
        <v>413</v>
      </c>
      <c r="C5008" s="16" t="s">
        <v>8391</v>
      </c>
      <c r="D5008" s="21" t="s">
        <v>287</v>
      </c>
    </row>
    <row r="5009" spans="1:4" s="17" customFormat="1">
      <c r="A5009" s="15" t="s">
        <v>284</v>
      </c>
      <c r="B5009" s="15" t="s">
        <v>413</v>
      </c>
      <c r="C5009" s="16" t="s">
        <v>8392</v>
      </c>
      <c r="D5009" s="21" t="s">
        <v>8393</v>
      </c>
    </row>
    <row r="5010" spans="1:4" s="17" customFormat="1">
      <c r="A5010" s="15" t="s">
        <v>284</v>
      </c>
      <c r="B5010" s="15" t="s">
        <v>413</v>
      </c>
      <c r="C5010" s="16" t="s">
        <v>8394</v>
      </c>
      <c r="D5010" s="21" t="s">
        <v>8395</v>
      </c>
    </row>
    <row r="5011" spans="1:4" s="17" customFormat="1">
      <c r="A5011" s="15" t="s">
        <v>284</v>
      </c>
      <c r="B5011" s="15" t="s">
        <v>413</v>
      </c>
      <c r="C5011" s="16" t="s">
        <v>8396</v>
      </c>
      <c r="D5011" s="21" t="s">
        <v>4973</v>
      </c>
    </row>
    <row r="5012" spans="1:4" s="17" customFormat="1">
      <c r="A5012" s="15" t="s">
        <v>284</v>
      </c>
      <c r="B5012" s="15" t="s">
        <v>413</v>
      </c>
      <c r="C5012" s="16" t="s">
        <v>8397</v>
      </c>
      <c r="D5012" s="21" t="s">
        <v>8398</v>
      </c>
    </row>
    <row r="5013" spans="1:4" s="17" customFormat="1">
      <c r="A5013" s="15" t="s">
        <v>284</v>
      </c>
      <c r="B5013" s="15" t="s">
        <v>413</v>
      </c>
      <c r="C5013" s="16" t="s">
        <v>8399</v>
      </c>
      <c r="D5013" s="21" t="s">
        <v>1824</v>
      </c>
    </row>
    <row r="5014" spans="1:4" s="17" customFormat="1">
      <c r="A5014" s="15" t="s">
        <v>284</v>
      </c>
      <c r="B5014" s="15" t="s">
        <v>413</v>
      </c>
      <c r="C5014" s="16" t="s">
        <v>8400</v>
      </c>
      <c r="D5014" s="21" t="s">
        <v>1226</v>
      </c>
    </row>
    <row r="5015" spans="1:4" s="17" customFormat="1">
      <c r="A5015" s="15" t="s">
        <v>284</v>
      </c>
      <c r="B5015" s="15" t="s">
        <v>413</v>
      </c>
      <c r="C5015" s="16" t="s">
        <v>8401</v>
      </c>
      <c r="D5015" s="21" t="s">
        <v>8402</v>
      </c>
    </row>
    <row r="5016" spans="1:4" s="17" customFormat="1">
      <c r="A5016" s="15" t="s">
        <v>284</v>
      </c>
      <c r="B5016" s="15" t="s">
        <v>413</v>
      </c>
      <c r="C5016" s="16" t="s">
        <v>8403</v>
      </c>
      <c r="D5016" s="21" t="s">
        <v>8404</v>
      </c>
    </row>
    <row r="5017" spans="1:4" s="17" customFormat="1">
      <c r="A5017" s="15" t="s">
        <v>284</v>
      </c>
      <c r="B5017" s="15" t="s">
        <v>413</v>
      </c>
      <c r="C5017" s="16" t="s">
        <v>8405</v>
      </c>
      <c r="D5017" s="21" t="s">
        <v>8406</v>
      </c>
    </row>
    <row r="5018" spans="1:4" s="17" customFormat="1">
      <c r="A5018" s="15" t="s">
        <v>284</v>
      </c>
      <c r="B5018" s="15" t="s">
        <v>413</v>
      </c>
      <c r="C5018" s="16" t="s">
        <v>8407</v>
      </c>
      <c r="D5018" s="21" t="s">
        <v>8408</v>
      </c>
    </row>
    <row r="5019" spans="1:4" s="17" customFormat="1">
      <c r="A5019" s="15" t="s">
        <v>284</v>
      </c>
      <c r="B5019" s="15" t="s">
        <v>413</v>
      </c>
      <c r="C5019" s="16" t="s">
        <v>8409</v>
      </c>
      <c r="D5019" s="21" t="s">
        <v>8410</v>
      </c>
    </row>
    <row r="5020" spans="1:4" s="17" customFormat="1">
      <c r="A5020" s="15" t="s">
        <v>284</v>
      </c>
      <c r="B5020" s="15" t="s">
        <v>413</v>
      </c>
      <c r="C5020" s="16" t="s">
        <v>8411</v>
      </c>
      <c r="D5020" s="21" t="s">
        <v>1700</v>
      </c>
    </row>
    <row r="5021" spans="1:4" s="17" customFormat="1">
      <c r="A5021" s="15" t="s">
        <v>284</v>
      </c>
      <c r="B5021" s="15" t="s">
        <v>413</v>
      </c>
      <c r="C5021" s="16" t="s">
        <v>8412</v>
      </c>
      <c r="D5021" s="21" t="s">
        <v>1783</v>
      </c>
    </row>
    <row r="5022" spans="1:4" s="17" customFormat="1">
      <c r="A5022" s="15" t="s">
        <v>284</v>
      </c>
      <c r="B5022" s="15" t="s">
        <v>413</v>
      </c>
      <c r="C5022" s="16" t="s">
        <v>8413</v>
      </c>
      <c r="D5022" s="21" t="s">
        <v>8414</v>
      </c>
    </row>
    <row r="5023" spans="1:4" s="17" customFormat="1">
      <c r="A5023" s="15" t="s">
        <v>284</v>
      </c>
      <c r="B5023" s="15" t="s">
        <v>413</v>
      </c>
      <c r="C5023" s="16" t="s">
        <v>8415</v>
      </c>
      <c r="D5023" s="21" t="s">
        <v>8416</v>
      </c>
    </row>
    <row r="5024" spans="1:4" s="17" customFormat="1">
      <c r="A5024" s="15" t="s">
        <v>284</v>
      </c>
      <c r="B5024" s="15" t="s">
        <v>413</v>
      </c>
      <c r="C5024" s="16" t="s">
        <v>8417</v>
      </c>
      <c r="D5024" s="21" t="s">
        <v>375</v>
      </c>
    </row>
    <row r="5025" spans="1:4" s="17" customFormat="1">
      <c r="A5025" s="15" t="s">
        <v>284</v>
      </c>
      <c r="B5025" s="15" t="s">
        <v>413</v>
      </c>
      <c r="C5025" s="16" t="s">
        <v>8418</v>
      </c>
      <c r="D5025" s="21" t="s">
        <v>8419</v>
      </c>
    </row>
    <row r="5026" spans="1:4" s="17" customFormat="1">
      <c r="A5026" s="15" t="s">
        <v>284</v>
      </c>
      <c r="B5026" s="15" t="s">
        <v>413</v>
      </c>
      <c r="C5026" s="16" t="s">
        <v>8334</v>
      </c>
      <c r="D5026" s="21" t="s">
        <v>8420</v>
      </c>
    </row>
    <row r="5027" spans="1:4" s="17" customFormat="1">
      <c r="A5027" s="15" t="s">
        <v>284</v>
      </c>
      <c r="B5027" s="15" t="s">
        <v>413</v>
      </c>
      <c r="C5027" s="16" t="s">
        <v>8334</v>
      </c>
      <c r="D5027" s="21" t="s">
        <v>8421</v>
      </c>
    </row>
    <row r="5028" spans="1:4" s="17" customFormat="1">
      <c r="A5028" s="15" t="s">
        <v>284</v>
      </c>
      <c r="B5028" s="15" t="s">
        <v>530</v>
      </c>
      <c r="C5028" s="16" t="s">
        <v>8422</v>
      </c>
      <c r="D5028" s="21" t="s">
        <v>8423</v>
      </c>
    </row>
    <row r="5029" spans="1:4" s="17" customFormat="1">
      <c r="A5029" s="15" t="s">
        <v>284</v>
      </c>
      <c r="B5029" s="15" t="s">
        <v>530</v>
      </c>
      <c r="C5029" s="16" t="s">
        <v>8424</v>
      </c>
      <c r="D5029" s="21" t="s">
        <v>8425</v>
      </c>
    </row>
    <row r="5030" spans="1:4" s="17" customFormat="1">
      <c r="A5030" s="15" t="s">
        <v>284</v>
      </c>
      <c r="B5030" s="15" t="s">
        <v>530</v>
      </c>
      <c r="C5030" s="16" t="s">
        <v>8426</v>
      </c>
      <c r="D5030" s="21" t="s">
        <v>169</v>
      </c>
    </row>
    <row r="5031" spans="1:4" s="17" customFormat="1">
      <c r="A5031" s="15" t="s">
        <v>284</v>
      </c>
      <c r="B5031" s="15" t="s">
        <v>530</v>
      </c>
      <c r="C5031" s="16" t="s">
        <v>8427</v>
      </c>
      <c r="D5031" s="21" t="s">
        <v>8428</v>
      </c>
    </row>
    <row r="5032" spans="1:4" s="17" customFormat="1">
      <c r="A5032" s="15" t="s">
        <v>284</v>
      </c>
      <c r="B5032" s="15" t="s">
        <v>530</v>
      </c>
      <c r="C5032" s="16" t="s">
        <v>8429</v>
      </c>
      <c r="D5032" s="21" t="s">
        <v>8430</v>
      </c>
    </row>
    <row r="5033" spans="1:4" s="17" customFormat="1">
      <c r="A5033" s="15" t="s">
        <v>284</v>
      </c>
      <c r="B5033" s="15" t="s">
        <v>530</v>
      </c>
      <c r="C5033" s="16" t="s">
        <v>8431</v>
      </c>
      <c r="D5033" s="21" t="s">
        <v>8432</v>
      </c>
    </row>
    <row r="5034" spans="1:4" s="17" customFormat="1">
      <c r="A5034" s="15" t="s">
        <v>284</v>
      </c>
      <c r="B5034" s="15" t="s">
        <v>530</v>
      </c>
      <c r="C5034" s="16" t="s">
        <v>8433</v>
      </c>
      <c r="D5034" s="21" t="s">
        <v>5435</v>
      </c>
    </row>
    <row r="5035" spans="1:4" s="17" customFormat="1">
      <c r="A5035" s="15" t="s">
        <v>284</v>
      </c>
      <c r="B5035" s="15" t="s">
        <v>530</v>
      </c>
      <c r="C5035" s="16" t="s">
        <v>8434</v>
      </c>
      <c r="D5035" s="21" t="s">
        <v>419</v>
      </c>
    </row>
    <row r="5036" spans="1:4" s="17" customFormat="1">
      <c r="A5036" s="15" t="s">
        <v>284</v>
      </c>
      <c r="B5036" s="15" t="s">
        <v>530</v>
      </c>
      <c r="C5036" s="16" t="s">
        <v>8435</v>
      </c>
      <c r="D5036" s="21" t="s">
        <v>8436</v>
      </c>
    </row>
    <row r="5037" spans="1:4" s="17" customFormat="1">
      <c r="A5037" s="15" t="s">
        <v>284</v>
      </c>
      <c r="B5037" s="15" t="s">
        <v>530</v>
      </c>
      <c r="C5037" s="16" t="s">
        <v>8437</v>
      </c>
      <c r="D5037" s="21" t="s">
        <v>2142</v>
      </c>
    </row>
    <row r="5038" spans="1:4" s="17" customFormat="1">
      <c r="A5038" s="15" t="s">
        <v>284</v>
      </c>
      <c r="B5038" s="15" t="s">
        <v>530</v>
      </c>
      <c r="C5038" s="16" t="s">
        <v>8438</v>
      </c>
      <c r="D5038" s="21" t="s">
        <v>1670</v>
      </c>
    </row>
    <row r="5039" spans="1:4" s="17" customFormat="1">
      <c r="A5039" s="15" t="s">
        <v>284</v>
      </c>
      <c r="B5039" s="15" t="s">
        <v>530</v>
      </c>
      <c r="C5039" s="16" t="s">
        <v>8439</v>
      </c>
      <c r="D5039" s="21" t="s">
        <v>8440</v>
      </c>
    </row>
    <row r="5040" spans="1:4" s="17" customFormat="1">
      <c r="A5040" s="15" t="s">
        <v>284</v>
      </c>
      <c r="B5040" s="15" t="s">
        <v>530</v>
      </c>
      <c r="C5040" s="16" t="s">
        <v>8441</v>
      </c>
      <c r="D5040" s="21" t="s">
        <v>8442</v>
      </c>
    </row>
    <row r="5041" spans="1:4" s="17" customFormat="1">
      <c r="A5041" s="15" t="s">
        <v>284</v>
      </c>
      <c r="B5041" s="15" t="s">
        <v>530</v>
      </c>
      <c r="C5041" s="16" t="s">
        <v>8443</v>
      </c>
      <c r="D5041" s="21" t="s">
        <v>3542</v>
      </c>
    </row>
    <row r="5042" spans="1:4" s="17" customFormat="1">
      <c r="A5042" s="15" t="s">
        <v>284</v>
      </c>
      <c r="B5042" s="15" t="s">
        <v>530</v>
      </c>
      <c r="C5042" s="16" t="s">
        <v>8444</v>
      </c>
      <c r="D5042" s="21" t="s">
        <v>320</v>
      </c>
    </row>
    <row r="5043" spans="1:4" s="17" customFormat="1">
      <c r="A5043" s="15" t="s">
        <v>284</v>
      </c>
      <c r="B5043" s="15" t="s">
        <v>530</v>
      </c>
      <c r="C5043" s="16" t="s">
        <v>8445</v>
      </c>
      <c r="D5043" s="21" t="s">
        <v>1090</v>
      </c>
    </row>
    <row r="5044" spans="1:4" s="17" customFormat="1">
      <c r="A5044" s="15" t="s">
        <v>284</v>
      </c>
      <c r="B5044" s="15" t="s">
        <v>530</v>
      </c>
      <c r="C5044" s="16" t="s">
        <v>8446</v>
      </c>
      <c r="D5044" s="21" t="s">
        <v>4911</v>
      </c>
    </row>
    <row r="5045" spans="1:4" s="17" customFormat="1">
      <c r="A5045" s="15" t="s">
        <v>284</v>
      </c>
      <c r="B5045" s="15" t="s">
        <v>530</v>
      </c>
      <c r="C5045" s="16" t="s">
        <v>8447</v>
      </c>
      <c r="D5045" s="21" t="s">
        <v>8448</v>
      </c>
    </row>
    <row r="5046" spans="1:4" s="17" customFormat="1">
      <c r="A5046" s="15" t="s">
        <v>284</v>
      </c>
      <c r="B5046" s="15" t="s">
        <v>530</v>
      </c>
      <c r="C5046" s="16" t="s">
        <v>8449</v>
      </c>
      <c r="D5046" s="21" t="s">
        <v>8450</v>
      </c>
    </row>
    <row r="5047" spans="1:4" s="17" customFormat="1">
      <c r="A5047" s="15" t="s">
        <v>284</v>
      </c>
      <c r="B5047" s="15" t="s">
        <v>530</v>
      </c>
      <c r="C5047" s="16" t="s">
        <v>8451</v>
      </c>
      <c r="D5047" s="21" t="s">
        <v>8452</v>
      </c>
    </row>
    <row r="5048" spans="1:4" s="17" customFormat="1">
      <c r="A5048" s="15" t="s">
        <v>284</v>
      </c>
      <c r="B5048" s="15" t="s">
        <v>530</v>
      </c>
      <c r="C5048" s="16" t="s">
        <v>8453</v>
      </c>
      <c r="D5048" s="21" t="s">
        <v>8454</v>
      </c>
    </row>
    <row r="5049" spans="1:4" s="17" customFormat="1">
      <c r="A5049" s="15" t="s">
        <v>284</v>
      </c>
      <c r="B5049" s="15" t="s">
        <v>489</v>
      </c>
      <c r="C5049" s="16" t="s">
        <v>8455</v>
      </c>
      <c r="D5049" s="21" t="s">
        <v>5753</v>
      </c>
    </row>
    <row r="5050" spans="1:4" s="17" customFormat="1">
      <c r="A5050" s="15" t="s">
        <v>284</v>
      </c>
      <c r="B5050" s="15" t="s">
        <v>489</v>
      </c>
      <c r="C5050" s="16" t="s">
        <v>8456</v>
      </c>
      <c r="D5050" s="21" t="s">
        <v>8457</v>
      </c>
    </row>
    <row r="5051" spans="1:4" s="17" customFormat="1">
      <c r="A5051" s="15" t="s">
        <v>284</v>
      </c>
      <c r="B5051" s="15" t="s">
        <v>489</v>
      </c>
      <c r="C5051" s="16" t="s">
        <v>8458</v>
      </c>
      <c r="D5051" s="21" t="s">
        <v>8459</v>
      </c>
    </row>
    <row r="5052" spans="1:4" s="17" customFormat="1">
      <c r="A5052" s="15" t="s">
        <v>284</v>
      </c>
      <c r="B5052" s="15" t="s">
        <v>489</v>
      </c>
      <c r="C5052" s="16" t="s">
        <v>8460</v>
      </c>
      <c r="D5052" s="21" t="s">
        <v>633</v>
      </c>
    </row>
    <row r="5053" spans="1:4" s="17" customFormat="1">
      <c r="A5053" s="15" t="s">
        <v>284</v>
      </c>
      <c r="B5053" s="15" t="s">
        <v>489</v>
      </c>
      <c r="C5053" s="16" t="s">
        <v>8461</v>
      </c>
      <c r="D5053" s="21" t="s">
        <v>335</v>
      </c>
    </row>
    <row r="5054" spans="1:4" s="17" customFormat="1">
      <c r="A5054" s="15" t="s">
        <v>284</v>
      </c>
      <c r="B5054" s="15" t="s">
        <v>489</v>
      </c>
      <c r="C5054" s="16" t="s">
        <v>8462</v>
      </c>
      <c r="D5054" s="21" t="s">
        <v>8463</v>
      </c>
    </row>
    <row r="5055" spans="1:4" s="17" customFormat="1">
      <c r="A5055" s="15" t="s">
        <v>284</v>
      </c>
      <c r="B5055" s="15" t="s">
        <v>489</v>
      </c>
      <c r="C5055" s="16" t="s">
        <v>8464</v>
      </c>
      <c r="D5055" s="21" t="s">
        <v>294</v>
      </c>
    </row>
    <row r="5056" spans="1:4" s="17" customFormat="1">
      <c r="A5056" s="15" t="s">
        <v>284</v>
      </c>
      <c r="B5056" s="15" t="s">
        <v>489</v>
      </c>
      <c r="C5056" s="16" t="s">
        <v>8465</v>
      </c>
      <c r="D5056" s="21" t="s">
        <v>8466</v>
      </c>
    </row>
    <row r="5057" spans="1:4" s="17" customFormat="1">
      <c r="A5057" s="15" t="s">
        <v>284</v>
      </c>
      <c r="B5057" s="15" t="s">
        <v>489</v>
      </c>
      <c r="C5057" s="16" t="s">
        <v>8467</v>
      </c>
      <c r="D5057" s="21" t="s">
        <v>53</v>
      </c>
    </row>
    <row r="5058" spans="1:4" s="17" customFormat="1">
      <c r="A5058" s="15" t="s">
        <v>284</v>
      </c>
      <c r="B5058" s="15" t="s">
        <v>489</v>
      </c>
      <c r="C5058" s="16" t="s">
        <v>8468</v>
      </c>
      <c r="D5058" s="21" t="s">
        <v>8469</v>
      </c>
    </row>
    <row r="5059" spans="1:4" s="17" customFormat="1">
      <c r="A5059" s="15" t="s">
        <v>284</v>
      </c>
      <c r="B5059" s="15" t="s">
        <v>489</v>
      </c>
      <c r="C5059" s="16" t="s">
        <v>8470</v>
      </c>
      <c r="D5059" s="21" t="s">
        <v>8404</v>
      </c>
    </row>
    <row r="5060" spans="1:4" s="17" customFormat="1">
      <c r="A5060" s="15" t="s">
        <v>284</v>
      </c>
      <c r="B5060" s="15" t="s">
        <v>489</v>
      </c>
      <c r="C5060" s="16" t="s">
        <v>8471</v>
      </c>
      <c r="D5060" s="21" t="s">
        <v>296</v>
      </c>
    </row>
    <row r="5061" spans="1:4" s="17" customFormat="1">
      <c r="A5061" s="15" t="s">
        <v>284</v>
      </c>
      <c r="B5061" s="15" t="s">
        <v>489</v>
      </c>
      <c r="C5061" s="16" t="s">
        <v>8472</v>
      </c>
      <c r="D5061" s="21" t="s">
        <v>8473</v>
      </c>
    </row>
    <row r="5062" spans="1:4" s="17" customFormat="1">
      <c r="A5062" s="15" t="s">
        <v>284</v>
      </c>
      <c r="B5062" s="15" t="s">
        <v>489</v>
      </c>
      <c r="C5062" s="16" t="s">
        <v>8474</v>
      </c>
      <c r="D5062" s="21" t="s">
        <v>587</v>
      </c>
    </row>
    <row r="5063" spans="1:4" s="17" customFormat="1">
      <c r="A5063" s="15" t="s">
        <v>284</v>
      </c>
      <c r="B5063" s="15" t="s">
        <v>489</v>
      </c>
      <c r="C5063" s="16" t="s">
        <v>8475</v>
      </c>
      <c r="D5063" s="21" t="s">
        <v>484</v>
      </c>
    </row>
    <row r="5064" spans="1:4" s="17" customFormat="1">
      <c r="A5064" s="15" t="s">
        <v>284</v>
      </c>
      <c r="B5064" s="15" t="s">
        <v>489</v>
      </c>
      <c r="C5064" s="16" t="s">
        <v>8476</v>
      </c>
      <c r="D5064" s="21" t="s">
        <v>8477</v>
      </c>
    </row>
    <row r="5065" spans="1:4" s="17" customFormat="1">
      <c r="A5065" s="15" t="s">
        <v>284</v>
      </c>
      <c r="B5065" s="15" t="s">
        <v>489</v>
      </c>
      <c r="C5065" s="16" t="s">
        <v>8478</v>
      </c>
      <c r="D5065" s="21" t="s">
        <v>295</v>
      </c>
    </row>
    <row r="5066" spans="1:4" s="17" customFormat="1">
      <c r="A5066" s="15" t="s">
        <v>284</v>
      </c>
      <c r="B5066" s="15" t="s">
        <v>489</v>
      </c>
      <c r="C5066" s="16" t="s">
        <v>8479</v>
      </c>
      <c r="D5066" s="21" t="s">
        <v>8480</v>
      </c>
    </row>
    <row r="5067" spans="1:4" s="17" customFormat="1">
      <c r="A5067" s="15" t="s">
        <v>284</v>
      </c>
      <c r="B5067" s="15" t="s">
        <v>489</v>
      </c>
      <c r="C5067" s="16" t="s">
        <v>8481</v>
      </c>
      <c r="D5067" s="21" t="s">
        <v>8482</v>
      </c>
    </row>
    <row r="5068" spans="1:4" s="17" customFormat="1">
      <c r="A5068" s="15" t="s">
        <v>284</v>
      </c>
      <c r="B5068" s="15" t="s">
        <v>489</v>
      </c>
      <c r="C5068" s="16" t="s">
        <v>8483</v>
      </c>
      <c r="D5068" s="21" t="s">
        <v>293</v>
      </c>
    </row>
    <row r="5069" spans="1:4" s="17" customFormat="1">
      <c r="A5069" s="15" t="s">
        <v>284</v>
      </c>
      <c r="B5069" s="15" t="s">
        <v>489</v>
      </c>
      <c r="C5069" s="16" t="s">
        <v>8484</v>
      </c>
      <c r="D5069" s="21" t="s">
        <v>8485</v>
      </c>
    </row>
    <row r="5070" spans="1:4" s="17" customFormat="1">
      <c r="A5070" s="15" t="s">
        <v>284</v>
      </c>
      <c r="B5070" s="15" t="s">
        <v>489</v>
      </c>
      <c r="C5070" s="16" t="s">
        <v>8484</v>
      </c>
      <c r="D5070" s="21" t="s">
        <v>8486</v>
      </c>
    </row>
    <row r="5071" spans="1:4" s="17" customFormat="1">
      <c r="A5071" s="15" t="s">
        <v>284</v>
      </c>
      <c r="B5071" s="15" t="s">
        <v>489</v>
      </c>
      <c r="C5071" s="16" t="s">
        <v>8484</v>
      </c>
      <c r="D5071" s="21" t="s">
        <v>8487</v>
      </c>
    </row>
    <row r="5072" spans="1:4" s="17" customFormat="1">
      <c r="A5072" s="15" t="s">
        <v>284</v>
      </c>
      <c r="B5072" s="15" t="s">
        <v>493</v>
      </c>
      <c r="C5072" s="16" t="s">
        <v>8488</v>
      </c>
      <c r="D5072" s="21" t="s">
        <v>8489</v>
      </c>
    </row>
    <row r="5073" spans="1:4" s="17" customFormat="1">
      <c r="A5073" s="15" t="s">
        <v>284</v>
      </c>
      <c r="B5073" s="15" t="s">
        <v>493</v>
      </c>
      <c r="C5073" s="16" t="s">
        <v>8490</v>
      </c>
      <c r="D5073" s="21" t="s">
        <v>8491</v>
      </c>
    </row>
    <row r="5074" spans="1:4" s="17" customFormat="1">
      <c r="A5074" s="15" t="s">
        <v>284</v>
      </c>
      <c r="B5074" s="15" t="s">
        <v>493</v>
      </c>
      <c r="C5074" s="16" t="s">
        <v>8492</v>
      </c>
      <c r="D5074" s="21" t="s">
        <v>8493</v>
      </c>
    </row>
    <row r="5075" spans="1:4" s="17" customFormat="1">
      <c r="A5075" s="15" t="s">
        <v>284</v>
      </c>
      <c r="B5075" s="15" t="s">
        <v>493</v>
      </c>
      <c r="C5075" s="16" t="s">
        <v>8494</v>
      </c>
      <c r="D5075" s="21" t="s">
        <v>8495</v>
      </c>
    </row>
    <row r="5076" spans="1:4" s="17" customFormat="1">
      <c r="A5076" s="15" t="s">
        <v>284</v>
      </c>
      <c r="B5076" s="15" t="s">
        <v>493</v>
      </c>
      <c r="C5076" s="16" t="s">
        <v>8496</v>
      </c>
      <c r="D5076" s="21" t="s">
        <v>8497</v>
      </c>
    </row>
    <row r="5077" spans="1:4" s="17" customFormat="1">
      <c r="A5077" s="15" t="s">
        <v>284</v>
      </c>
      <c r="B5077" s="15" t="s">
        <v>493</v>
      </c>
      <c r="C5077" s="16" t="s">
        <v>8498</v>
      </c>
      <c r="D5077" s="21" t="s">
        <v>8499</v>
      </c>
    </row>
    <row r="5078" spans="1:4" s="17" customFormat="1">
      <c r="A5078" s="15" t="s">
        <v>284</v>
      </c>
      <c r="B5078" s="15" t="s">
        <v>493</v>
      </c>
      <c r="C5078" s="16" t="s">
        <v>8500</v>
      </c>
      <c r="D5078" s="21" t="s">
        <v>8501</v>
      </c>
    </row>
    <row r="5079" spans="1:4" s="17" customFormat="1">
      <c r="A5079" s="15" t="s">
        <v>284</v>
      </c>
      <c r="B5079" s="15" t="s">
        <v>493</v>
      </c>
      <c r="C5079" s="16" t="s">
        <v>8502</v>
      </c>
      <c r="D5079" s="21" t="s">
        <v>8503</v>
      </c>
    </row>
    <row r="5080" spans="1:4" s="17" customFormat="1">
      <c r="A5080" s="15" t="s">
        <v>284</v>
      </c>
      <c r="B5080" s="15" t="s">
        <v>493</v>
      </c>
      <c r="C5080" s="16" t="s">
        <v>8504</v>
      </c>
      <c r="D5080" s="21" t="s">
        <v>8505</v>
      </c>
    </row>
    <row r="5081" spans="1:4" s="17" customFormat="1">
      <c r="A5081" s="15" t="s">
        <v>284</v>
      </c>
      <c r="B5081" s="15" t="s">
        <v>493</v>
      </c>
      <c r="C5081" s="16" t="s">
        <v>8506</v>
      </c>
      <c r="D5081" s="21" t="s">
        <v>8507</v>
      </c>
    </row>
    <row r="5082" spans="1:4" s="17" customFormat="1">
      <c r="A5082" s="15" t="s">
        <v>284</v>
      </c>
      <c r="B5082" s="15" t="s">
        <v>493</v>
      </c>
      <c r="C5082" s="16" t="s">
        <v>8508</v>
      </c>
      <c r="D5082" s="21" t="s">
        <v>8509</v>
      </c>
    </row>
    <row r="5083" spans="1:4" s="17" customFormat="1">
      <c r="A5083" s="15" t="s">
        <v>284</v>
      </c>
      <c r="B5083" s="15" t="s">
        <v>493</v>
      </c>
      <c r="C5083" s="16" t="s">
        <v>8510</v>
      </c>
      <c r="D5083" s="21" t="s">
        <v>8511</v>
      </c>
    </row>
    <row r="5084" spans="1:4" s="17" customFormat="1">
      <c r="A5084" s="15" t="s">
        <v>284</v>
      </c>
      <c r="B5084" s="15" t="s">
        <v>493</v>
      </c>
      <c r="C5084" s="16" t="s">
        <v>8512</v>
      </c>
      <c r="D5084" s="21" t="s">
        <v>290</v>
      </c>
    </row>
    <row r="5085" spans="1:4" s="17" customFormat="1">
      <c r="A5085" s="15" t="s">
        <v>284</v>
      </c>
      <c r="B5085" s="15" t="s">
        <v>493</v>
      </c>
      <c r="C5085" s="16" t="s">
        <v>8513</v>
      </c>
      <c r="D5085" s="21" t="s">
        <v>8514</v>
      </c>
    </row>
    <row r="5086" spans="1:4" s="17" customFormat="1">
      <c r="A5086" s="15" t="s">
        <v>284</v>
      </c>
      <c r="B5086" s="15" t="s">
        <v>493</v>
      </c>
      <c r="C5086" s="16" t="s">
        <v>8515</v>
      </c>
      <c r="D5086" s="21" t="s">
        <v>8516</v>
      </c>
    </row>
    <row r="5087" spans="1:4" s="17" customFormat="1">
      <c r="A5087" s="15" t="s">
        <v>284</v>
      </c>
      <c r="B5087" s="15" t="s">
        <v>493</v>
      </c>
      <c r="C5087" s="16" t="s">
        <v>8517</v>
      </c>
      <c r="D5087" s="21" t="s">
        <v>8518</v>
      </c>
    </row>
    <row r="5088" spans="1:4" s="17" customFormat="1">
      <c r="A5088" s="15" t="s">
        <v>284</v>
      </c>
      <c r="B5088" s="15" t="s">
        <v>493</v>
      </c>
      <c r="C5088" s="16" t="s">
        <v>8519</v>
      </c>
      <c r="D5088" s="21" t="s">
        <v>8520</v>
      </c>
    </row>
    <row r="5089" spans="1:4" s="17" customFormat="1">
      <c r="A5089" s="15" t="s">
        <v>284</v>
      </c>
      <c r="B5089" s="15" t="s">
        <v>493</v>
      </c>
      <c r="C5089" s="16" t="s">
        <v>8521</v>
      </c>
      <c r="D5089" s="21" t="s">
        <v>8522</v>
      </c>
    </row>
    <row r="5090" spans="1:4" s="17" customFormat="1">
      <c r="A5090" s="15" t="s">
        <v>284</v>
      </c>
      <c r="B5090" s="15" t="s">
        <v>493</v>
      </c>
      <c r="C5090" s="16" t="s">
        <v>8523</v>
      </c>
      <c r="D5090" s="21" t="s">
        <v>8524</v>
      </c>
    </row>
    <row r="5091" spans="1:4" s="17" customFormat="1">
      <c r="A5091" s="15" t="s">
        <v>284</v>
      </c>
      <c r="B5091" s="15" t="s">
        <v>493</v>
      </c>
      <c r="C5091" s="16" t="s">
        <v>8525</v>
      </c>
      <c r="D5091" s="21" t="s">
        <v>8526</v>
      </c>
    </row>
    <row r="5092" spans="1:4" s="17" customFormat="1">
      <c r="A5092" s="15" t="s">
        <v>284</v>
      </c>
      <c r="B5092" s="15" t="s">
        <v>493</v>
      </c>
      <c r="C5092" s="16" t="s">
        <v>8527</v>
      </c>
      <c r="D5092" s="21" t="s">
        <v>291</v>
      </c>
    </row>
    <row r="5093" spans="1:4" s="17" customFormat="1">
      <c r="A5093" s="15" t="s">
        <v>284</v>
      </c>
      <c r="B5093" s="15" t="s">
        <v>493</v>
      </c>
      <c r="C5093" s="16" t="s">
        <v>8528</v>
      </c>
      <c r="D5093" s="21" t="s">
        <v>8529</v>
      </c>
    </row>
    <row r="5094" spans="1:4" s="17" customFormat="1">
      <c r="A5094" s="15" t="s">
        <v>284</v>
      </c>
      <c r="B5094" s="15" t="s">
        <v>493</v>
      </c>
      <c r="C5094" s="16" t="s">
        <v>8530</v>
      </c>
      <c r="D5094" s="21" t="s">
        <v>286</v>
      </c>
    </row>
    <row r="5095" spans="1:4" s="17" customFormat="1">
      <c r="A5095" s="15" t="s">
        <v>284</v>
      </c>
      <c r="B5095" s="15" t="s">
        <v>493</v>
      </c>
      <c r="C5095" s="16" t="s">
        <v>8531</v>
      </c>
      <c r="D5095" s="21" t="s">
        <v>8532</v>
      </c>
    </row>
    <row r="5096" spans="1:4" s="17" customFormat="1">
      <c r="A5096" s="15" t="s">
        <v>284</v>
      </c>
      <c r="B5096" s="15" t="s">
        <v>493</v>
      </c>
      <c r="C5096" s="16" t="s">
        <v>8533</v>
      </c>
      <c r="D5096" s="21" t="s">
        <v>8534</v>
      </c>
    </row>
    <row r="5097" spans="1:4" s="17" customFormat="1">
      <c r="A5097" s="15" t="s">
        <v>284</v>
      </c>
      <c r="B5097" s="15" t="s">
        <v>410</v>
      </c>
      <c r="C5097" s="16" t="s">
        <v>8535</v>
      </c>
      <c r="D5097" s="21" t="s">
        <v>8536</v>
      </c>
    </row>
    <row r="5098" spans="1:4" s="17" customFormat="1">
      <c r="A5098" s="15" t="s">
        <v>284</v>
      </c>
      <c r="B5098" s="15" t="s">
        <v>410</v>
      </c>
      <c r="C5098" s="16" t="s">
        <v>8537</v>
      </c>
      <c r="D5098" s="21" t="s">
        <v>8538</v>
      </c>
    </row>
    <row r="5099" spans="1:4" s="17" customFormat="1">
      <c r="A5099" s="15" t="s">
        <v>284</v>
      </c>
      <c r="B5099" s="15" t="s">
        <v>410</v>
      </c>
      <c r="C5099" s="16" t="s">
        <v>8539</v>
      </c>
      <c r="D5099" s="21" t="s">
        <v>8540</v>
      </c>
    </row>
    <row r="5100" spans="1:4" s="17" customFormat="1">
      <c r="A5100" s="15" t="s">
        <v>284</v>
      </c>
      <c r="B5100" s="15" t="s">
        <v>410</v>
      </c>
      <c r="C5100" s="16" t="s">
        <v>8541</v>
      </c>
      <c r="D5100" s="21" t="s">
        <v>8542</v>
      </c>
    </row>
    <row r="5101" spans="1:4" s="17" customFormat="1">
      <c r="A5101" s="15" t="s">
        <v>284</v>
      </c>
      <c r="B5101" s="15" t="s">
        <v>410</v>
      </c>
      <c r="C5101" s="16" t="s">
        <v>8543</v>
      </c>
      <c r="D5101" s="21" t="s">
        <v>8544</v>
      </c>
    </row>
    <row r="5102" spans="1:4" s="17" customFormat="1">
      <c r="A5102" s="15" t="s">
        <v>284</v>
      </c>
      <c r="B5102" s="15" t="s">
        <v>410</v>
      </c>
      <c r="C5102" s="16" t="s">
        <v>8545</v>
      </c>
      <c r="D5102" s="21" t="s">
        <v>8546</v>
      </c>
    </row>
    <row r="5103" spans="1:4" s="17" customFormat="1">
      <c r="A5103" s="15" t="s">
        <v>284</v>
      </c>
      <c r="B5103" s="15" t="s">
        <v>410</v>
      </c>
      <c r="C5103" s="16" t="s">
        <v>8547</v>
      </c>
      <c r="D5103" s="21" t="s">
        <v>8548</v>
      </c>
    </row>
    <row r="5104" spans="1:4" s="17" customFormat="1">
      <c r="A5104" s="15" t="s">
        <v>284</v>
      </c>
      <c r="B5104" s="15" t="s">
        <v>410</v>
      </c>
      <c r="C5104" s="16" t="s">
        <v>8549</v>
      </c>
      <c r="D5104" s="21" t="s">
        <v>8550</v>
      </c>
    </row>
    <row r="5105" spans="1:4" s="17" customFormat="1">
      <c r="A5105" s="15" t="s">
        <v>284</v>
      </c>
      <c r="B5105" s="15" t="s">
        <v>410</v>
      </c>
      <c r="C5105" s="16" t="s">
        <v>8551</v>
      </c>
      <c r="D5105" s="21" t="s">
        <v>8552</v>
      </c>
    </row>
    <row r="5106" spans="1:4" s="17" customFormat="1">
      <c r="A5106" s="15" t="s">
        <v>284</v>
      </c>
      <c r="B5106" s="15" t="s">
        <v>410</v>
      </c>
      <c r="C5106" s="16" t="s">
        <v>8553</v>
      </c>
      <c r="D5106" s="21" t="s">
        <v>8554</v>
      </c>
    </row>
    <row r="5107" spans="1:4" s="17" customFormat="1">
      <c r="A5107" s="15" t="s">
        <v>284</v>
      </c>
      <c r="B5107" s="15" t="s">
        <v>410</v>
      </c>
      <c r="C5107" s="16" t="s">
        <v>8555</v>
      </c>
      <c r="D5107" s="21" t="s">
        <v>8556</v>
      </c>
    </row>
    <row r="5108" spans="1:4" s="17" customFormat="1">
      <c r="A5108" s="15" t="s">
        <v>284</v>
      </c>
      <c r="B5108" s="15" t="s">
        <v>410</v>
      </c>
      <c r="C5108" s="16" t="s">
        <v>8557</v>
      </c>
      <c r="D5108" s="21" t="s">
        <v>5773</v>
      </c>
    </row>
    <row r="5109" spans="1:4" s="17" customFormat="1">
      <c r="A5109" s="15" t="s">
        <v>284</v>
      </c>
      <c r="B5109" s="15" t="s">
        <v>410</v>
      </c>
      <c r="C5109" s="16" t="s">
        <v>8558</v>
      </c>
      <c r="D5109" s="21" t="s">
        <v>8559</v>
      </c>
    </row>
    <row r="5110" spans="1:4" s="17" customFormat="1">
      <c r="A5110" s="15" t="s">
        <v>284</v>
      </c>
      <c r="B5110" s="15" t="s">
        <v>410</v>
      </c>
      <c r="C5110" s="16" t="s">
        <v>8560</v>
      </c>
      <c r="D5110" s="21" t="s">
        <v>8561</v>
      </c>
    </row>
    <row r="5111" spans="1:4" s="17" customFormat="1">
      <c r="A5111" s="15" t="s">
        <v>284</v>
      </c>
      <c r="B5111" s="15" t="s">
        <v>410</v>
      </c>
      <c r="C5111" s="16" t="s">
        <v>8562</v>
      </c>
      <c r="D5111" s="21" t="s">
        <v>8563</v>
      </c>
    </row>
    <row r="5112" spans="1:4" s="17" customFormat="1">
      <c r="A5112" s="15" t="s">
        <v>284</v>
      </c>
      <c r="B5112" s="15" t="s">
        <v>410</v>
      </c>
      <c r="C5112" s="16" t="s">
        <v>8564</v>
      </c>
      <c r="D5112" s="21" t="s">
        <v>8565</v>
      </c>
    </row>
    <row r="5113" spans="1:4" s="17" customFormat="1">
      <c r="A5113" s="15" t="s">
        <v>284</v>
      </c>
      <c r="B5113" s="15" t="s">
        <v>410</v>
      </c>
      <c r="C5113" s="16" t="s">
        <v>8566</v>
      </c>
      <c r="D5113" s="21" t="s">
        <v>8567</v>
      </c>
    </row>
    <row r="5114" spans="1:4" s="17" customFormat="1">
      <c r="A5114" s="15" t="s">
        <v>284</v>
      </c>
      <c r="B5114" s="15" t="s">
        <v>410</v>
      </c>
      <c r="C5114" s="16" t="s">
        <v>8568</v>
      </c>
      <c r="D5114" s="21" t="s">
        <v>8569</v>
      </c>
    </row>
    <row r="5115" spans="1:4" s="17" customFormat="1">
      <c r="A5115" s="15" t="s">
        <v>284</v>
      </c>
      <c r="B5115" s="15" t="s">
        <v>410</v>
      </c>
      <c r="C5115" s="16" t="s">
        <v>8570</v>
      </c>
      <c r="D5115" s="21" t="s">
        <v>8571</v>
      </c>
    </row>
    <row r="5116" spans="1:4" s="17" customFormat="1">
      <c r="A5116" s="15" t="s">
        <v>284</v>
      </c>
      <c r="B5116" s="15" t="s">
        <v>410</v>
      </c>
      <c r="C5116" s="16" t="s">
        <v>8572</v>
      </c>
      <c r="D5116" s="21" t="s">
        <v>8573</v>
      </c>
    </row>
    <row r="5117" spans="1:4" s="17" customFormat="1">
      <c r="A5117" s="15" t="s">
        <v>284</v>
      </c>
      <c r="B5117" s="15" t="s">
        <v>410</v>
      </c>
      <c r="C5117" s="16" t="s">
        <v>8574</v>
      </c>
      <c r="D5117" s="21" t="s">
        <v>8575</v>
      </c>
    </row>
    <row r="5118" spans="1:4" s="17" customFormat="1">
      <c r="A5118" s="15" t="s">
        <v>284</v>
      </c>
      <c r="B5118" s="15" t="s">
        <v>410</v>
      </c>
      <c r="C5118" s="16" t="s">
        <v>8576</v>
      </c>
      <c r="D5118" s="21" t="s">
        <v>8577</v>
      </c>
    </row>
    <row r="5119" spans="1:4" s="17" customFormat="1">
      <c r="A5119" s="15" t="s">
        <v>284</v>
      </c>
      <c r="B5119" s="15" t="s">
        <v>410</v>
      </c>
      <c r="C5119" s="16" t="s">
        <v>8578</v>
      </c>
      <c r="D5119" s="21" t="s">
        <v>8579</v>
      </c>
    </row>
    <row r="5120" spans="1:4" s="17" customFormat="1">
      <c r="A5120" s="15" t="s">
        <v>284</v>
      </c>
      <c r="B5120" s="15" t="s">
        <v>410</v>
      </c>
      <c r="C5120" s="16" t="s">
        <v>8580</v>
      </c>
      <c r="D5120" s="21" t="s">
        <v>8581</v>
      </c>
    </row>
    <row r="5121" spans="1:4" s="17" customFormat="1">
      <c r="A5121" s="15" t="s">
        <v>284</v>
      </c>
      <c r="B5121" s="15" t="s">
        <v>420</v>
      </c>
      <c r="C5121" s="16" t="s">
        <v>8582</v>
      </c>
      <c r="D5121" s="21" t="s">
        <v>8583</v>
      </c>
    </row>
    <row r="5122" spans="1:4" s="17" customFormat="1">
      <c r="A5122" s="15" t="s">
        <v>284</v>
      </c>
      <c r="B5122" s="15" t="s">
        <v>420</v>
      </c>
      <c r="C5122" s="16" t="s">
        <v>8584</v>
      </c>
      <c r="D5122" s="21" t="s">
        <v>8585</v>
      </c>
    </row>
    <row r="5123" spans="1:4" s="17" customFormat="1">
      <c r="A5123" s="15" t="s">
        <v>284</v>
      </c>
      <c r="B5123" s="15" t="s">
        <v>420</v>
      </c>
      <c r="C5123" s="16" t="s">
        <v>8586</v>
      </c>
      <c r="D5123" s="21" t="s">
        <v>8587</v>
      </c>
    </row>
    <row r="5124" spans="1:4" s="17" customFormat="1">
      <c r="A5124" s="15" t="s">
        <v>284</v>
      </c>
      <c r="B5124" s="15" t="s">
        <v>420</v>
      </c>
      <c r="C5124" s="16" t="s">
        <v>8588</v>
      </c>
      <c r="D5124" s="21" t="s">
        <v>5369</v>
      </c>
    </row>
    <row r="5125" spans="1:4" s="17" customFormat="1">
      <c r="A5125" s="15" t="s">
        <v>284</v>
      </c>
      <c r="B5125" s="15" t="s">
        <v>420</v>
      </c>
      <c r="C5125" s="16" t="s">
        <v>8589</v>
      </c>
      <c r="D5125" s="21" t="s">
        <v>484</v>
      </c>
    </row>
    <row r="5126" spans="1:4" s="17" customFormat="1">
      <c r="A5126" s="15" t="s">
        <v>284</v>
      </c>
      <c r="B5126" s="15" t="s">
        <v>420</v>
      </c>
      <c r="C5126" s="16" t="s">
        <v>8590</v>
      </c>
      <c r="D5126" s="21" t="s">
        <v>8591</v>
      </c>
    </row>
    <row r="5127" spans="1:4" s="17" customFormat="1">
      <c r="A5127" s="15" t="s">
        <v>284</v>
      </c>
      <c r="B5127" s="15" t="s">
        <v>420</v>
      </c>
      <c r="C5127" s="16" t="s">
        <v>8592</v>
      </c>
      <c r="D5127" s="21" t="s">
        <v>8593</v>
      </c>
    </row>
    <row r="5128" spans="1:4" s="17" customFormat="1">
      <c r="A5128" s="15" t="s">
        <v>284</v>
      </c>
      <c r="B5128" s="15" t="s">
        <v>420</v>
      </c>
      <c r="C5128" s="16" t="s">
        <v>8594</v>
      </c>
      <c r="D5128" s="21" t="s">
        <v>8595</v>
      </c>
    </row>
    <row r="5129" spans="1:4" s="17" customFormat="1">
      <c r="A5129" s="15" t="s">
        <v>284</v>
      </c>
      <c r="B5129" s="15" t="s">
        <v>420</v>
      </c>
      <c r="C5129" s="16" t="s">
        <v>8596</v>
      </c>
      <c r="D5129" s="21" t="s">
        <v>8597</v>
      </c>
    </row>
    <row r="5130" spans="1:4" s="17" customFormat="1">
      <c r="A5130" s="15" t="s">
        <v>284</v>
      </c>
      <c r="B5130" s="15" t="s">
        <v>420</v>
      </c>
      <c r="C5130" s="16" t="s">
        <v>8598</v>
      </c>
      <c r="D5130" s="21" t="s">
        <v>1181</v>
      </c>
    </row>
    <row r="5131" spans="1:4" s="17" customFormat="1">
      <c r="A5131" s="15" t="s">
        <v>284</v>
      </c>
      <c r="B5131" s="15" t="s">
        <v>420</v>
      </c>
      <c r="C5131" s="16" t="s">
        <v>8599</v>
      </c>
      <c r="D5131" s="21" t="s">
        <v>288</v>
      </c>
    </row>
    <row r="5132" spans="1:4" s="17" customFormat="1">
      <c r="A5132" s="15" t="s">
        <v>284</v>
      </c>
      <c r="B5132" s="15" t="s">
        <v>420</v>
      </c>
      <c r="C5132" s="16" t="s">
        <v>8600</v>
      </c>
      <c r="D5132" s="21" t="s">
        <v>8601</v>
      </c>
    </row>
    <row r="5133" spans="1:4" s="17" customFormat="1">
      <c r="A5133" s="15" t="s">
        <v>284</v>
      </c>
      <c r="B5133" s="15" t="s">
        <v>420</v>
      </c>
      <c r="C5133" s="16" t="s">
        <v>8602</v>
      </c>
      <c r="D5133" s="21" t="s">
        <v>1887</v>
      </c>
    </row>
    <row r="5134" spans="1:4" s="17" customFormat="1">
      <c r="A5134" s="15" t="s">
        <v>284</v>
      </c>
      <c r="B5134" s="15" t="s">
        <v>420</v>
      </c>
      <c r="C5134" s="16" t="s">
        <v>8603</v>
      </c>
      <c r="D5134" s="21" t="s">
        <v>8604</v>
      </c>
    </row>
    <row r="5135" spans="1:4" s="17" customFormat="1">
      <c r="A5135" s="15" t="s">
        <v>284</v>
      </c>
      <c r="B5135" s="15" t="s">
        <v>420</v>
      </c>
      <c r="C5135" s="16" t="s">
        <v>8605</v>
      </c>
      <c r="D5135" s="21" t="s">
        <v>1747</v>
      </c>
    </row>
    <row r="5136" spans="1:4" s="17" customFormat="1">
      <c r="A5136" s="15" t="s">
        <v>284</v>
      </c>
      <c r="B5136" s="15" t="s">
        <v>420</v>
      </c>
      <c r="C5136" s="16" t="s">
        <v>8606</v>
      </c>
      <c r="D5136" s="21" t="s">
        <v>114</v>
      </c>
    </row>
    <row r="5137" spans="1:4" s="17" customFormat="1">
      <c r="A5137" s="15" t="s">
        <v>284</v>
      </c>
      <c r="B5137" s="15" t="s">
        <v>420</v>
      </c>
      <c r="C5137" s="16" t="s">
        <v>8607</v>
      </c>
      <c r="D5137" s="21" t="s">
        <v>8608</v>
      </c>
    </row>
    <row r="5138" spans="1:4" s="17" customFormat="1">
      <c r="A5138" s="15" t="s">
        <v>284</v>
      </c>
      <c r="B5138" s="15" t="s">
        <v>420</v>
      </c>
      <c r="C5138" s="16" t="s">
        <v>8609</v>
      </c>
      <c r="D5138" s="21" t="s">
        <v>285</v>
      </c>
    </row>
    <row r="5139" spans="1:4" s="17" customFormat="1">
      <c r="A5139" s="15" t="s">
        <v>284</v>
      </c>
      <c r="B5139" s="15" t="s">
        <v>420</v>
      </c>
      <c r="C5139" s="16" t="s">
        <v>8610</v>
      </c>
      <c r="D5139" s="21" t="s">
        <v>8611</v>
      </c>
    </row>
    <row r="5140" spans="1:4" s="17" customFormat="1">
      <c r="A5140" s="15" t="s">
        <v>284</v>
      </c>
      <c r="B5140" s="15" t="s">
        <v>420</v>
      </c>
      <c r="C5140" s="16" t="s">
        <v>8612</v>
      </c>
      <c r="D5140" s="21" t="s">
        <v>8613</v>
      </c>
    </row>
    <row r="5141" spans="1:4" s="17" customFormat="1">
      <c r="A5141" s="15" t="s">
        <v>284</v>
      </c>
      <c r="B5141" s="15" t="s">
        <v>553</v>
      </c>
      <c r="C5141" s="16" t="s">
        <v>8614</v>
      </c>
      <c r="D5141" s="21" t="s">
        <v>8615</v>
      </c>
    </row>
    <row r="5142" spans="1:4" s="17" customFormat="1">
      <c r="A5142" s="15" t="s">
        <v>284</v>
      </c>
      <c r="B5142" s="15" t="s">
        <v>553</v>
      </c>
      <c r="C5142" s="16" t="s">
        <v>8616</v>
      </c>
      <c r="D5142" s="21" t="s">
        <v>8617</v>
      </c>
    </row>
    <row r="5143" spans="1:4" s="17" customFormat="1">
      <c r="A5143" s="15" t="s">
        <v>284</v>
      </c>
      <c r="B5143" s="15" t="s">
        <v>553</v>
      </c>
      <c r="C5143" s="16" t="s">
        <v>8618</v>
      </c>
      <c r="D5143" s="21" t="s">
        <v>8619</v>
      </c>
    </row>
    <row r="5144" spans="1:4" s="17" customFormat="1">
      <c r="A5144" s="15" t="s">
        <v>284</v>
      </c>
      <c r="B5144" s="15" t="s">
        <v>553</v>
      </c>
      <c r="C5144" s="16" t="s">
        <v>8620</v>
      </c>
      <c r="D5144" s="21" t="s">
        <v>8621</v>
      </c>
    </row>
    <row r="5145" spans="1:4" s="17" customFormat="1">
      <c r="A5145" s="15" t="s">
        <v>284</v>
      </c>
      <c r="B5145" s="15" t="s">
        <v>553</v>
      </c>
      <c r="C5145" s="16" t="s">
        <v>8622</v>
      </c>
      <c r="D5145" s="21" t="s">
        <v>5859</v>
      </c>
    </row>
    <row r="5146" spans="1:4" s="17" customFormat="1">
      <c r="A5146" s="15" t="s">
        <v>284</v>
      </c>
      <c r="B5146" s="15" t="s">
        <v>553</v>
      </c>
      <c r="C5146" s="16" t="s">
        <v>8623</v>
      </c>
      <c r="D5146" s="21" t="s">
        <v>8624</v>
      </c>
    </row>
    <row r="5147" spans="1:4" s="17" customFormat="1">
      <c r="A5147" s="15" t="s">
        <v>284</v>
      </c>
      <c r="B5147" s="15" t="s">
        <v>553</v>
      </c>
      <c r="C5147" s="16" t="s">
        <v>8625</v>
      </c>
      <c r="D5147" s="21" t="s">
        <v>8626</v>
      </c>
    </row>
    <row r="5148" spans="1:4" s="17" customFormat="1">
      <c r="A5148" s="15" t="s">
        <v>284</v>
      </c>
      <c r="B5148" s="15" t="s">
        <v>553</v>
      </c>
      <c r="C5148" s="16" t="s">
        <v>8627</v>
      </c>
      <c r="D5148" s="21" t="s">
        <v>8628</v>
      </c>
    </row>
    <row r="5149" spans="1:4" s="17" customFormat="1">
      <c r="A5149" s="15" t="s">
        <v>284</v>
      </c>
      <c r="B5149" s="15" t="s">
        <v>553</v>
      </c>
      <c r="C5149" s="16" t="s">
        <v>8629</v>
      </c>
      <c r="D5149" s="21" t="s">
        <v>4463</v>
      </c>
    </row>
    <row r="5150" spans="1:4" s="17" customFormat="1">
      <c r="A5150" s="15" t="s">
        <v>284</v>
      </c>
      <c r="B5150" s="15" t="s">
        <v>553</v>
      </c>
      <c r="C5150" s="16" t="s">
        <v>8630</v>
      </c>
      <c r="D5150" s="21" t="s">
        <v>8631</v>
      </c>
    </row>
    <row r="5151" spans="1:4" s="17" customFormat="1">
      <c r="A5151" s="15" t="s">
        <v>284</v>
      </c>
      <c r="B5151" s="15" t="s">
        <v>553</v>
      </c>
      <c r="C5151" s="16" t="s">
        <v>8632</v>
      </c>
      <c r="D5151" s="21" t="s">
        <v>8633</v>
      </c>
    </row>
    <row r="5152" spans="1:4" s="17" customFormat="1">
      <c r="A5152" s="15" t="s">
        <v>284</v>
      </c>
      <c r="B5152" s="15" t="s">
        <v>553</v>
      </c>
      <c r="C5152" s="16" t="s">
        <v>8634</v>
      </c>
      <c r="D5152" s="21" t="s">
        <v>8635</v>
      </c>
    </row>
    <row r="5153" spans="1:4" s="17" customFormat="1">
      <c r="A5153" s="15" t="s">
        <v>284</v>
      </c>
      <c r="B5153" s="15" t="s">
        <v>553</v>
      </c>
      <c r="C5153" s="16" t="s">
        <v>8636</v>
      </c>
      <c r="D5153" s="21" t="s">
        <v>8637</v>
      </c>
    </row>
    <row r="5154" spans="1:4" s="17" customFormat="1">
      <c r="A5154" s="15" t="s">
        <v>284</v>
      </c>
      <c r="B5154" s="15" t="s">
        <v>553</v>
      </c>
      <c r="C5154" s="16" t="s">
        <v>8638</v>
      </c>
      <c r="D5154" s="21" t="s">
        <v>8639</v>
      </c>
    </row>
    <row r="5155" spans="1:4" s="17" customFormat="1">
      <c r="A5155" s="15" t="s">
        <v>284</v>
      </c>
      <c r="B5155" s="15" t="s">
        <v>553</v>
      </c>
      <c r="C5155" s="16" t="s">
        <v>8640</v>
      </c>
      <c r="D5155" s="21" t="s">
        <v>8641</v>
      </c>
    </row>
    <row r="5156" spans="1:4" s="17" customFormat="1">
      <c r="A5156" s="15" t="s">
        <v>284</v>
      </c>
      <c r="B5156" s="15" t="s">
        <v>553</v>
      </c>
      <c r="C5156" s="16" t="s">
        <v>8642</v>
      </c>
      <c r="D5156" s="21" t="s">
        <v>8643</v>
      </c>
    </row>
    <row r="5157" spans="1:4" s="17" customFormat="1">
      <c r="A5157" s="15" t="s">
        <v>284</v>
      </c>
      <c r="B5157" s="15" t="s">
        <v>553</v>
      </c>
      <c r="C5157" s="16" t="s">
        <v>8644</v>
      </c>
      <c r="D5157" s="21" t="s">
        <v>8645</v>
      </c>
    </row>
    <row r="5158" spans="1:4" s="17" customFormat="1">
      <c r="A5158" s="15" t="s">
        <v>284</v>
      </c>
      <c r="B5158" s="15" t="s">
        <v>553</v>
      </c>
      <c r="C5158" s="16" t="s">
        <v>8646</v>
      </c>
      <c r="D5158" s="21" t="s">
        <v>8647</v>
      </c>
    </row>
    <row r="5159" spans="1:4" s="17" customFormat="1">
      <c r="A5159" s="15" t="s">
        <v>284</v>
      </c>
      <c r="B5159" s="15" t="s">
        <v>553</v>
      </c>
      <c r="C5159" s="16" t="s">
        <v>8648</v>
      </c>
      <c r="D5159" s="21" t="s">
        <v>8649</v>
      </c>
    </row>
    <row r="5160" spans="1:4" s="17" customFormat="1">
      <c r="A5160" s="15" t="s">
        <v>284</v>
      </c>
      <c r="B5160" s="15" t="s">
        <v>553</v>
      </c>
      <c r="C5160" s="16" t="s">
        <v>8650</v>
      </c>
      <c r="D5160" s="21" t="s">
        <v>8651</v>
      </c>
    </row>
    <row r="5161" spans="1:4" s="17" customFormat="1">
      <c r="A5161" s="15" t="s">
        <v>284</v>
      </c>
      <c r="B5161" s="15" t="s">
        <v>553</v>
      </c>
      <c r="C5161" s="16" t="s">
        <v>8652</v>
      </c>
      <c r="D5161" s="21" t="s">
        <v>8653</v>
      </c>
    </row>
    <row r="5162" spans="1:4" s="17" customFormat="1">
      <c r="A5162" s="15" t="s">
        <v>284</v>
      </c>
      <c r="B5162" s="15" t="s">
        <v>553</v>
      </c>
      <c r="C5162" s="16" t="s">
        <v>8654</v>
      </c>
      <c r="D5162" s="21" t="s">
        <v>8655</v>
      </c>
    </row>
    <row r="5163" spans="1:4" s="17" customFormat="1">
      <c r="A5163" s="15" t="s">
        <v>284</v>
      </c>
      <c r="B5163" s="15" t="s">
        <v>553</v>
      </c>
      <c r="C5163" s="16" t="s">
        <v>8656</v>
      </c>
      <c r="D5163" s="21" t="s">
        <v>8657</v>
      </c>
    </row>
    <row r="5164" spans="1:4" s="17" customFormat="1">
      <c r="A5164" s="15" t="s">
        <v>284</v>
      </c>
      <c r="B5164" s="15" t="s">
        <v>553</v>
      </c>
      <c r="C5164" s="16" t="s">
        <v>8658</v>
      </c>
      <c r="D5164" s="21" t="s">
        <v>8659</v>
      </c>
    </row>
    <row r="5165" spans="1:4" s="17" customFormat="1">
      <c r="A5165" s="15" t="s">
        <v>284</v>
      </c>
      <c r="B5165" s="15" t="s">
        <v>553</v>
      </c>
      <c r="C5165" s="16" t="s">
        <v>8660</v>
      </c>
      <c r="D5165" s="21" t="s">
        <v>8661</v>
      </c>
    </row>
    <row r="5166" spans="1:4" s="17" customFormat="1">
      <c r="A5166" s="15" t="s">
        <v>297</v>
      </c>
      <c r="B5166" s="15" t="s">
        <v>511</v>
      </c>
      <c r="C5166" s="16" t="s">
        <v>8662</v>
      </c>
      <c r="D5166" s="21" t="s">
        <v>6745</v>
      </c>
    </row>
    <row r="5167" spans="1:4" s="17" customFormat="1">
      <c r="A5167" s="15" t="s">
        <v>297</v>
      </c>
      <c r="B5167" s="15" t="s">
        <v>511</v>
      </c>
      <c r="C5167" s="16" t="s">
        <v>8663</v>
      </c>
      <c r="D5167" s="21" t="s">
        <v>8664</v>
      </c>
    </row>
    <row r="5168" spans="1:4" s="17" customFormat="1">
      <c r="A5168" s="15" t="s">
        <v>297</v>
      </c>
      <c r="B5168" s="15" t="s">
        <v>511</v>
      </c>
      <c r="C5168" s="16" t="s">
        <v>8665</v>
      </c>
      <c r="D5168" s="21" t="s">
        <v>8666</v>
      </c>
    </row>
    <row r="5169" spans="1:4" s="17" customFormat="1">
      <c r="A5169" s="15" t="s">
        <v>297</v>
      </c>
      <c r="B5169" s="15" t="s">
        <v>511</v>
      </c>
      <c r="C5169" s="16" t="s">
        <v>8667</v>
      </c>
      <c r="D5169" s="21" t="s">
        <v>8668</v>
      </c>
    </row>
    <row r="5170" spans="1:4" s="17" customFormat="1">
      <c r="A5170" s="15" t="s">
        <v>297</v>
      </c>
      <c r="B5170" s="15" t="s">
        <v>511</v>
      </c>
      <c r="C5170" s="16" t="s">
        <v>547</v>
      </c>
      <c r="D5170" s="21" t="s">
        <v>548</v>
      </c>
    </row>
    <row r="5171" spans="1:4" s="17" customFormat="1">
      <c r="A5171" s="15" t="s">
        <v>297</v>
      </c>
      <c r="B5171" s="15" t="s">
        <v>511</v>
      </c>
      <c r="C5171" s="16" t="s">
        <v>8669</v>
      </c>
      <c r="D5171" s="21" t="s">
        <v>80</v>
      </c>
    </row>
    <row r="5172" spans="1:4" s="17" customFormat="1">
      <c r="A5172" s="15" t="s">
        <v>297</v>
      </c>
      <c r="B5172" s="15" t="s">
        <v>511</v>
      </c>
      <c r="C5172" s="16" t="s">
        <v>545</v>
      </c>
      <c r="D5172" s="21" t="s">
        <v>546</v>
      </c>
    </row>
    <row r="5173" spans="1:4" s="17" customFormat="1">
      <c r="A5173" s="15" t="s">
        <v>297</v>
      </c>
      <c r="B5173" s="15" t="s">
        <v>511</v>
      </c>
      <c r="C5173" s="16" t="s">
        <v>8670</v>
      </c>
      <c r="D5173" s="21" t="s">
        <v>1473</v>
      </c>
    </row>
    <row r="5174" spans="1:4" s="17" customFormat="1">
      <c r="A5174" s="15" t="s">
        <v>297</v>
      </c>
      <c r="B5174" s="15" t="s">
        <v>511</v>
      </c>
      <c r="C5174" s="16" t="s">
        <v>8671</v>
      </c>
      <c r="D5174" s="21" t="s">
        <v>8672</v>
      </c>
    </row>
    <row r="5175" spans="1:4" s="17" customFormat="1">
      <c r="A5175" s="15" t="s">
        <v>297</v>
      </c>
      <c r="B5175" s="15" t="s">
        <v>511</v>
      </c>
      <c r="C5175" s="16" t="s">
        <v>8673</v>
      </c>
      <c r="D5175" s="21" t="s">
        <v>3067</v>
      </c>
    </row>
    <row r="5176" spans="1:4" s="17" customFormat="1">
      <c r="A5176" s="15" t="s">
        <v>297</v>
      </c>
      <c r="B5176" s="15" t="s">
        <v>511</v>
      </c>
      <c r="C5176" s="16" t="s">
        <v>8674</v>
      </c>
      <c r="D5176" s="21" t="s">
        <v>8675</v>
      </c>
    </row>
    <row r="5177" spans="1:4" s="17" customFormat="1">
      <c r="A5177" s="15" t="s">
        <v>297</v>
      </c>
      <c r="B5177" s="15" t="s">
        <v>511</v>
      </c>
      <c r="C5177" s="16" t="s">
        <v>8676</v>
      </c>
      <c r="D5177" s="21" t="s">
        <v>1913</v>
      </c>
    </row>
    <row r="5178" spans="1:4" s="17" customFormat="1">
      <c r="A5178" s="15" t="s">
        <v>297</v>
      </c>
      <c r="B5178" s="15" t="s">
        <v>511</v>
      </c>
      <c r="C5178" s="16" t="s">
        <v>8677</v>
      </c>
      <c r="D5178" s="21" t="s">
        <v>8678</v>
      </c>
    </row>
    <row r="5179" spans="1:4" s="17" customFormat="1">
      <c r="A5179" s="15" t="s">
        <v>297</v>
      </c>
      <c r="B5179" s="15" t="s">
        <v>511</v>
      </c>
      <c r="C5179" s="16" t="s">
        <v>8679</v>
      </c>
      <c r="D5179" s="21" t="s">
        <v>8406</v>
      </c>
    </row>
    <row r="5180" spans="1:4" s="17" customFormat="1">
      <c r="A5180" s="15" t="s">
        <v>297</v>
      </c>
      <c r="B5180" s="15" t="s">
        <v>511</v>
      </c>
      <c r="C5180" s="16" t="s">
        <v>8680</v>
      </c>
      <c r="D5180" s="21" t="s">
        <v>1393</v>
      </c>
    </row>
    <row r="5181" spans="1:4" s="17" customFormat="1">
      <c r="A5181" s="15" t="s">
        <v>297</v>
      </c>
      <c r="B5181" s="15" t="s">
        <v>511</v>
      </c>
      <c r="C5181" s="16" t="s">
        <v>8681</v>
      </c>
      <c r="D5181" s="21" t="s">
        <v>8682</v>
      </c>
    </row>
    <row r="5182" spans="1:4" s="17" customFormat="1">
      <c r="A5182" s="15" t="s">
        <v>297</v>
      </c>
      <c r="B5182" s="15" t="s">
        <v>511</v>
      </c>
      <c r="C5182" s="16" t="s">
        <v>8683</v>
      </c>
      <c r="D5182" s="21" t="s">
        <v>8684</v>
      </c>
    </row>
    <row r="5183" spans="1:4" s="17" customFormat="1">
      <c r="A5183" s="15" t="s">
        <v>297</v>
      </c>
      <c r="B5183" s="15" t="s">
        <v>511</v>
      </c>
      <c r="C5183" s="16" t="s">
        <v>8685</v>
      </c>
      <c r="D5183" s="21" t="s">
        <v>57</v>
      </c>
    </row>
    <row r="5184" spans="1:4" s="17" customFormat="1">
      <c r="A5184" s="15" t="s">
        <v>297</v>
      </c>
      <c r="B5184" s="15" t="s">
        <v>511</v>
      </c>
      <c r="C5184" s="16" t="s">
        <v>8686</v>
      </c>
      <c r="D5184" s="21" t="s">
        <v>8687</v>
      </c>
    </row>
    <row r="5185" spans="1:4" s="17" customFormat="1">
      <c r="A5185" s="15" t="s">
        <v>297</v>
      </c>
      <c r="B5185" s="15" t="s">
        <v>511</v>
      </c>
      <c r="C5185" s="16" t="s">
        <v>8688</v>
      </c>
      <c r="D5185" s="21" t="s">
        <v>841</v>
      </c>
    </row>
    <row r="5186" spans="1:4" s="17" customFormat="1">
      <c r="A5186" s="15" t="s">
        <v>297</v>
      </c>
      <c r="B5186" s="15" t="s">
        <v>511</v>
      </c>
      <c r="C5186" s="16" t="s">
        <v>8689</v>
      </c>
      <c r="D5186" s="21" t="s">
        <v>90</v>
      </c>
    </row>
    <row r="5187" spans="1:4" s="17" customFormat="1">
      <c r="A5187" s="15" t="s">
        <v>297</v>
      </c>
      <c r="B5187" s="15" t="s">
        <v>511</v>
      </c>
      <c r="C5187" s="16" t="s">
        <v>8690</v>
      </c>
      <c r="D5187" s="21" t="s">
        <v>8691</v>
      </c>
    </row>
    <row r="5188" spans="1:4" s="17" customFormat="1">
      <c r="A5188" s="15" t="s">
        <v>297</v>
      </c>
      <c r="B5188" s="15" t="s">
        <v>511</v>
      </c>
      <c r="C5188" s="16" t="s">
        <v>8692</v>
      </c>
      <c r="D5188" s="21" t="s">
        <v>8693</v>
      </c>
    </row>
    <row r="5189" spans="1:4" s="17" customFormat="1">
      <c r="A5189" s="15" t="s">
        <v>297</v>
      </c>
      <c r="B5189" s="15" t="s">
        <v>511</v>
      </c>
      <c r="C5189" s="16" t="s">
        <v>8692</v>
      </c>
      <c r="D5189" s="21" t="s">
        <v>8694</v>
      </c>
    </row>
    <row r="5190" spans="1:4" s="17" customFormat="1">
      <c r="A5190" s="15" t="s">
        <v>297</v>
      </c>
      <c r="B5190" s="15" t="s">
        <v>511</v>
      </c>
      <c r="C5190" s="16" t="s">
        <v>8692</v>
      </c>
      <c r="D5190" s="21" t="s">
        <v>8695</v>
      </c>
    </row>
    <row r="5191" spans="1:4" s="17" customFormat="1">
      <c r="A5191" s="15" t="s">
        <v>297</v>
      </c>
      <c r="B5191" s="15" t="s">
        <v>511</v>
      </c>
      <c r="C5191" s="16" t="s">
        <v>8696</v>
      </c>
      <c r="D5191" s="21" t="s">
        <v>8697</v>
      </c>
    </row>
    <row r="5192" spans="1:4" s="17" customFormat="1">
      <c r="A5192" s="15" t="s">
        <v>297</v>
      </c>
      <c r="B5192" s="15" t="s">
        <v>511</v>
      </c>
      <c r="C5192" s="16" t="s">
        <v>8698</v>
      </c>
      <c r="D5192" s="21" t="s">
        <v>8699</v>
      </c>
    </row>
    <row r="5193" spans="1:4" s="17" customFormat="1">
      <c r="A5193" s="15" t="s">
        <v>297</v>
      </c>
      <c r="B5193" s="15" t="s">
        <v>511</v>
      </c>
      <c r="C5193" s="16" t="s">
        <v>8700</v>
      </c>
      <c r="D5193" s="21" t="s">
        <v>6560</v>
      </c>
    </row>
    <row r="5194" spans="1:4" s="17" customFormat="1">
      <c r="A5194" s="15" t="s">
        <v>297</v>
      </c>
      <c r="B5194" s="15" t="s">
        <v>511</v>
      </c>
      <c r="C5194" s="16" t="s">
        <v>8701</v>
      </c>
      <c r="D5194" s="21" t="s">
        <v>8702</v>
      </c>
    </row>
    <row r="5195" spans="1:4" s="17" customFormat="1">
      <c r="A5195" s="15" t="s">
        <v>297</v>
      </c>
      <c r="B5195" s="15" t="s">
        <v>511</v>
      </c>
      <c r="C5195" s="16" t="s">
        <v>8703</v>
      </c>
      <c r="D5195" s="21" t="s">
        <v>8704</v>
      </c>
    </row>
    <row r="5196" spans="1:4" s="17" customFormat="1">
      <c r="A5196" s="15" t="s">
        <v>297</v>
      </c>
      <c r="B5196" s="15" t="s">
        <v>415</v>
      </c>
      <c r="C5196" s="16" t="s">
        <v>8705</v>
      </c>
      <c r="D5196" s="21" t="s">
        <v>8706</v>
      </c>
    </row>
    <row r="5197" spans="1:4" s="17" customFormat="1">
      <c r="A5197" s="15" t="s">
        <v>297</v>
      </c>
      <c r="B5197" s="15" t="s">
        <v>415</v>
      </c>
      <c r="C5197" s="16" t="s">
        <v>8707</v>
      </c>
      <c r="D5197" s="21" t="s">
        <v>8708</v>
      </c>
    </row>
    <row r="5198" spans="1:4" s="17" customFormat="1">
      <c r="A5198" s="15" t="s">
        <v>297</v>
      </c>
      <c r="B5198" s="15" t="s">
        <v>415</v>
      </c>
      <c r="C5198" s="16" t="s">
        <v>8709</v>
      </c>
      <c r="D5198" s="21" t="s">
        <v>2402</v>
      </c>
    </row>
    <row r="5199" spans="1:4" s="17" customFormat="1">
      <c r="A5199" s="15" t="s">
        <v>297</v>
      </c>
      <c r="B5199" s="15" t="s">
        <v>415</v>
      </c>
      <c r="C5199" s="16" t="s">
        <v>8710</v>
      </c>
      <c r="D5199" s="21" t="s">
        <v>8711</v>
      </c>
    </row>
    <row r="5200" spans="1:4" s="17" customFormat="1">
      <c r="A5200" s="15" t="s">
        <v>297</v>
      </c>
      <c r="B5200" s="15" t="s">
        <v>415</v>
      </c>
      <c r="C5200" s="16" t="s">
        <v>8712</v>
      </c>
      <c r="D5200" s="21" t="s">
        <v>8713</v>
      </c>
    </row>
    <row r="5201" spans="1:4" s="17" customFormat="1">
      <c r="A5201" s="15" t="s">
        <v>297</v>
      </c>
      <c r="B5201" s="15" t="s">
        <v>415</v>
      </c>
      <c r="C5201" s="16" t="s">
        <v>8714</v>
      </c>
      <c r="D5201" s="21" t="s">
        <v>8715</v>
      </c>
    </row>
    <row r="5202" spans="1:4" s="17" customFormat="1">
      <c r="A5202" s="15" t="s">
        <v>297</v>
      </c>
      <c r="B5202" s="15" t="s">
        <v>415</v>
      </c>
      <c r="C5202" s="16" t="s">
        <v>8716</v>
      </c>
      <c r="D5202" s="21" t="s">
        <v>2134</v>
      </c>
    </row>
    <row r="5203" spans="1:4" s="17" customFormat="1">
      <c r="A5203" s="15" t="s">
        <v>297</v>
      </c>
      <c r="B5203" s="15" t="s">
        <v>415</v>
      </c>
      <c r="C5203" s="16" t="s">
        <v>8717</v>
      </c>
      <c r="D5203" s="21" t="s">
        <v>419</v>
      </c>
    </row>
    <row r="5204" spans="1:4" s="17" customFormat="1">
      <c r="A5204" s="15" t="s">
        <v>297</v>
      </c>
      <c r="B5204" s="15" t="s">
        <v>415</v>
      </c>
      <c r="C5204" s="16" t="s">
        <v>8718</v>
      </c>
      <c r="D5204" s="21" t="s">
        <v>8719</v>
      </c>
    </row>
    <row r="5205" spans="1:4" s="17" customFormat="1">
      <c r="A5205" s="15" t="s">
        <v>297</v>
      </c>
      <c r="B5205" s="15" t="s">
        <v>415</v>
      </c>
      <c r="C5205" s="16" t="s">
        <v>8720</v>
      </c>
      <c r="D5205" s="21" t="s">
        <v>5450</v>
      </c>
    </row>
    <row r="5206" spans="1:4" s="17" customFormat="1">
      <c r="A5206" s="15" t="s">
        <v>297</v>
      </c>
      <c r="B5206" s="15" t="s">
        <v>415</v>
      </c>
      <c r="C5206" s="16" t="s">
        <v>8721</v>
      </c>
      <c r="D5206" s="21" t="s">
        <v>8722</v>
      </c>
    </row>
    <row r="5207" spans="1:4" s="17" customFormat="1">
      <c r="A5207" s="15" t="s">
        <v>297</v>
      </c>
      <c r="B5207" s="15" t="s">
        <v>415</v>
      </c>
      <c r="C5207" s="16" t="s">
        <v>8723</v>
      </c>
      <c r="D5207" s="21" t="s">
        <v>57</v>
      </c>
    </row>
    <row r="5208" spans="1:4" s="17" customFormat="1">
      <c r="A5208" s="15" t="s">
        <v>297</v>
      </c>
      <c r="B5208" s="15" t="s">
        <v>415</v>
      </c>
      <c r="C5208" s="16" t="s">
        <v>8724</v>
      </c>
      <c r="D5208" s="21" t="s">
        <v>400</v>
      </c>
    </row>
    <row r="5209" spans="1:4" s="17" customFormat="1">
      <c r="A5209" s="15" t="s">
        <v>297</v>
      </c>
      <c r="B5209" s="15" t="s">
        <v>415</v>
      </c>
      <c r="C5209" s="16" t="s">
        <v>8725</v>
      </c>
      <c r="D5209" s="21" t="s">
        <v>89</v>
      </c>
    </row>
    <row r="5210" spans="1:4" s="17" customFormat="1">
      <c r="A5210" s="15" t="s">
        <v>297</v>
      </c>
      <c r="B5210" s="15" t="s">
        <v>415</v>
      </c>
      <c r="C5210" s="16" t="s">
        <v>8726</v>
      </c>
      <c r="D5210" s="21" t="s">
        <v>4457</v>
      </c>
    </row>
    <row r="5211" spans="1:4" s="17" customFormat="1">
      <c r="A5211" s="15" t="s">
        <v>297</v>
      </c>
      <c r="B5211" s="15" t="s">
        <v>415</v>
      </c>
      <c r="C5211" s="16" t="s">
        <v>8727</v>
      </c>
      <c r="D5211" s="21" t="s">
        <v>315</v>
      </c>
    </row>
    <row r="5212" spans="1:4" s="17" customFormat="1">
      <c r="A5212" s="15" t="s">
        <v>297</v>
      </c>
      <c r="B5212" s="15" t="s">
        <v>415</v>
      </c>
      <c r="C5212" s="16" t="s">
        <v>8728</v>
      </c>
      <c r="D5212" s="21" t="s">
        <v>190</v>
      </c>
    </row>
    <row r="5213" spans="1:4" s="17" customFormat="1">
      <c r="A5213" s="15" t="s">
        <v>297</v>
      </c>
      <c r="B5213" s="15" t="s">
        <v>415</v>
      </c>
      <c r="C5213" s="16" t="s">
        <v>8729</v>
      </c>
      <c r="D5213" s="21" t="s">
        <v>8730</v>
      </c>
    </row>
    <row r="5214" spans="1:4" s="17" customFormat="1">
      <c r="A5214" s="15" t="s">
        <v>297</v>
      </c>
      <c r="B5214" s="15" t="s">
        <v>415</v>
      </c>
      <c r="C5214" s="16" t="s">
        <v>8731</v>
      </c>
      <c r="D5214" s="21" t="s">
        <v>8732</v>
      </c>
    </row>
    <row r="5215" spans="1:4" s="17" customFormat="1">
      <c r="A5215" s="15" t="s">
        <v>297</v>
      </c>
      <c r="B5215" s="15" t="s">
        <v>415</v>
      </c>
      <c r="C5215" s="16" t="s">
        <v>8733</v>
      </c>
      <c r="D5215" s="21" t="s">
        <v>8734</v>
      </c>
    </row>
    <row r="5216" spans="1:4" s="17" customFormat="1">
      <c r="A5216" s="15" t="s">
        <v>297</v>
      </c>
      <c r="B5216" s="15" t="s">
        <v>415</v>
      </c>
      <c r="C5216" s="16" t="s">
        <v>8735</v>
      </c>
      <c r="D5216" s="21" t="s">
        <v>8736</v>
      </c>
    </row>
    <row r="5217" spans="1:4" s="17" customFormat="1">
      <c r="A5217" s="15" t="s">
        <v>297</v>
      </c>
      <c r="B5217" s="15" t="s">
        <v>413</v>
      </c>
      <c r="C5217" s="16" t="s">
        <v>8737</v>
      </c>
      <c r="D5217" s="21" t="s">
        <v>756</v>
      </c>
    </row>
    <row r="5218" spans="1:4" s="17" customFormat="1">
      <c r="A5218" s="15" t="s">
        <v>297</v>
      </c>
      <c r="B5218" s="15" t="s">
        <v>413</v>
      </c>
      <c r="C5218" s="16" t="s">
        <v>8738</v>
      </c>
      <c r="D5218" s="21" t="s">
        <v>4305</v>
      </c>
    </row>
    <row r="5219" spans="1:4" s="17" customFormat="1">
      <c r="A5219" s="15" t="s">
        <v>297</v>
      </c>
      <c r="B5219" s="15" t="s">
        <v>413</v>
      </c>
      <c r="C5219" s="16" t="s">
        <v>8739</v>
      </c>
      <c r="D5219" s="21" t="s">
        <v>3480</v>
      </c>
    </row>
    <row r="5220" spans="1:4" s="17" customFormat="1">
      <c r="A5220" s="15" t="s">
        <v>297</v>
      </c>
      <c r="B5220" s="15" t="s">
        <v>413</v>
      </c>
      <c r="C5220" s="16" t="s">
        <v>8740</v>
      </c>
      <c r="D5220" s="21" t="s">
        <v>8741</v>
      </c>
    </row>
    <row r="5221" spans="1:4" s="17" customFormat="1">
      <c r="A5221" s="15" t="s">
        <v>297</v>
      </c>
      <c r="B5221" s="15" t="s">
        <v>413</v>
      </c>
      <c r="C5221" s="16" t="s">
        <v>549</v>
      </c>
      <c r="D5221" s="21" t="s">
        <v>550</v>
      </c>
    </row>
    <row r="5222" spans="1:4" s="17" customFormat="1">
      <c r="A5222" s="15" t="s">
        <v>297</v>
      </c>
      <c r="B5222" s="15" t="s">
        <v>413</v>
      </c>
      <c r="C5222" s="16" t="s">
        <v>8742</v>
      </c>
      <c r="D5222" s="21" t="s">
        <v>3627</v>
      </c>
    </row>
    <row r="5223" spans="1:4" s="17" customFormat="1">
      <c r="A5223" s="15" t="s">
        <v>297</v>
      </c>
      <c r="B5223" s="15" t="s">
        <v>413</v>
      </c>
      <c r="C5223" s="16" t="s">
        <v>8743</v>
      </c>
      <c r="D5223" s="21" t="s">
        <v>5205</v>
      </c>
    </row>
    <row r="5224" spans="1:4" s="17" customFormat="1">
      <c r="A5224" s="15" t="s">
        <v>297</v>
      </c>
      <c r="B5224" s="15" t="s">
        <v>413</v>
      </c>
      <c r="C5224" s="16" t="s">
        <v>8744</v>
      </c>
      <c r="D5224" s="21" t="s">
        <v>8745</v>
      </c>
    </row>
    <row r="5225" spans="1:4" s="17" customFormat="1">
      <c r="A5225" s="15" t="s">
        <v>297</v>
      </c>
      <c r="B5225" s="15" t="s">
        <v>413</v>
      </c>
      <c r="C5225" s="16" t="s">
        <v>8746</v>
      </c>
      <c r="D5225" s="21" t="s">
        <v>8747</v>
      </c>
    </row>
    <row r="5226" spans="1:4" s="17" customFormat="1">
      <c r="A5226" s="15" t="s">
        <v>297</v>
      </c>
      <c r="B5226" s="15" t="s">
        <v>413</v>
      </c>
      <c r="C5226" s="16" t="s">
        <v>543</v>
      </c>
      <c r="D5226" s="21" t="s">
        <v>544</v>
      </c>
    </row>
    <row r="5227" spans="1:4" s="17" customFormat="1">
      <c r="A5227" s="15" t="s">
        <v>297</v>
      </c>
      <c r="B5227" s="15" t="s">
        <v>413</v>
      </c>
      <c r="C5227" s="16" t="s">
        <v>8748</v>
      </c>
      <c r="D5227" s="21" t="s">
        <v>8749</v>
      </c>
    </row>
    <row r="5228" spans="1:4" s="17" customFormat="1">
      <c r="A5228" s="15" t="s">
        <v>297</v>
      </c>
      <c r="B5228" s="15" t="s">
        <v>413</v>
      </c>
      <c r="C5228" s="16" t="s">
        <v>8750</v>
      </c>
      <c r="D5228" s="21" t="s">
        <v>285</v>
      </c>
    </row>
    <row r="5229" spans="1:4" s="17" customFormat="1">
      <c r="A5229" s="15" t="s">
        <v>297</v>
      </c>
      <c r="B5229" s="15" t="s">
        <v>413</v>
      </c>
      <c r="C5229" s="16" t="s">
        <v>8751</v>
      </c>
      <c r="D5229" s="21" t="s">
        <v>1947</v>
      </c>
    </row>
    <row r="5230" spans="1:4" s="17" customFormat="1">
      <c r="A5230" s="15" t="s">
        <v>297</v>
      </c>
      <c r="B5230" s="15" t="s">
        <v>413</v>
      </c>
      <c r="C5230" s="16" t="s">
        <v>8752</v>
      </c>
      <c r="D5230" s="21" t="s">
        <v>1339</v>
      </c>
    </row>
    <row r="5231" spans="1:4" s="17" customFormat="1">
      <c r="A5231" s="15" t="s">
        <v>297</v>
      </c>
      <c r="B5231" s="15" t="s">
        <v>413</v>
      </c>
      <c r="C5231" s="16" t="s">
        <v>8753</v>
      </c>
      <c r="D5231" s="21" t="s">
        <v>3062</v>
      </c>
    </row>
    <row r="5232" spans="1:4" s="17" customFormat="1">
      <c r="A5232" s="15" t="s">
        <v>297</v>
      </c>
      <c r="B5232" s="15" t="s">
        <v>413</v>
      </c>
      <c r="C5232" s="16" t="s">
        <v>551</v>
      </c>
      <c r="D5232" s="21" t="s">
        <v>552</v>
      </c>
    </row>
    <row r="5233" spans="1:4" s="17" customFormat="1">
      <c r="A5233" s="15" t="s">
        <v>297</v>
      </c>
      <c r="B5233" s="15" t="s">
        <v>413</v>
      </c>
      <c r="C5233" s="16" t="s">
        <v>8754</v>
      </c>
      <c r="D5233" s="21" t="s">
        <v>8755</v>
      </c>
    </row>
    <row r="5234" spans="1:4" s="17" customFormat="1">
      <c r="A5234" s="15" t="s">
        <v>297</v>
      </c>
      <c r="B5234" s="15" t="s">
        <v>413</v>
      </c>
      <c r="C5234" s="16" t="s">
        <v>8756</v>
      </c>
      <c r="D5234" s="21" t="s">
        <v>1386</v>
      </c>
    </row>
    <row r="5235" spans="1:4" s="17" customFormat="1">
      <c r="A5235" s="15" t="s">
        <v>297</v>
      </c>
      <c r="B5235" s="15" t="s">
        <v>413</v>
      </c>
      <c r="C5235" s="16" t="s">
        <v>539</v>
      </c>
      <c r="D5235" s="21" t="s">
        <v>540</v>
      </c>
    </row>
    <row r="5236" spans="1:4" s="17" customFormat="1">
      <c r="A5236" s="15" t="s">
        <v>297</v>
      </c>
      <c r="B5236" s="15" t="s">
        <v>413</v>
      </c>
      <c r="C5236" s="16" t="s">
        <v>8757</v>
      </c>
      <c r="D5236" s="21" t="s">
        <v>8758</v>
      </c>
    </row>
    <row r="5237" spans="1:4" s="17" customFormat="1">
      <c r="A5237" s="15" t="s">
        <v>297</v>
      </c>
      <c r="B5237" s="15" t="s">
        <v>413</v>
      </c>
      <c r="C5237" s="16" t="s">
        <v>541</v>
      </c>
      <c r="D5237" s="21" t="s">
        <v>542</v>
      </c>
    </row>
    <row r="5238" spans="1:4" s="17" customFormat="1">
      <c r="A5238" s="15" t="s">
        <v>297</v>
      </c>
      <c r="B5238" s="15" t="s">
        <v>530</v>
      </c>
      <c r="C5238" s="16" t="s">
        <v>8759</v>
      </c>
      <c r="D5238" s="21" t="s">
        <v>1395</v>
      </c>
    </row>
    <row r="5239" spans="1:4" s="17" customFormat="1">
      <c r="A5239" s="15" t="s">
        <v>297</v>
      </c>
      <c r="B5239" s="15" t="s">
        <v>530</v>
      </c>
      <c r="C5239" s="16" t="s">
        <v>8760</v>
      </c>
      <c r="D5239" s="21" t="s">
        <v>8761</v>
      </c>
    </row>
    <row r="5240" spans="1:4" s="17" customFormat="1">
      <c r="A5240" s="15" t="s">
        <v>297</v>
      </c>
      <c r="B5240" s="15" t="s">
        <v>530</v>
      </c>
      <c r="C5240" s="16" t="s">
        <v>8762</v>
      </c>
      <c r="D5240" s="21" t="s">
        <v>300</v>
      </c>
    </row>
    <row r="5241" spans="1:4" s="17" customFormat="1">
      <c r="A5241" s="15" t="s">
        <v>297</v>
      </c>
      <c r="B5241" s="15" t="s">
        <v>530</v>
      </c>
      <c r="C5241" s="16" t="s">
        <v>8763</v>
      </c>
      <c r="D5241" s="21" t="s">
        <v>2517</v>
      </c>
    </row>
    <row r="5242" spans="1:4" s="17" customFormat="1">
      <c r="A5242" s="15" t="s">
        <v>297</v>
      </c>
      <c r="B5242" s="15" t="s">
        <v>530</v>
      </c>
      <c r="C5242" s="16" t="s">
        <v>8764</v>
      </c>
      <c r="D5242" s="21" t="s">
        <v>523</v>
      </c>
    </row>
    <row r="5243" spans="1:4" s="17" customFormat="1">
      <c r="A5243" s="15" t="s">
        <v>297</v>
      </c>
      <c r="B5243" s="15" t="s">
        <v>530</v>
      </c>
      <c r="C5243" s="16" t="s">
        <v>8765</v>
      </c>
      <c r="D5243" s="21" t="s">
        <v>4659</v>
      </c>
    </row>
    <row r="5244" spans="1:4" s="17" customFormat="1">
      <c r="A5244" s="15" t="s">
        <v>297</v>
      </c>
      <c r="B5244" s="15" t="s">
        <v>530</v>
      </c>
      <c r="C5244" s="16" t="s">
        <v>8766</v>
      </c>
      <c r="D5244" s="21" t="s">
        <v>2612</v>
      </c>
    </row>
    <row r="5245" spans="1:4" s="17" customFormat="1">
      <c r="A5245" s="15" t="s">
        <v>297</v>
      </c>
      <c r="B5245" s="15" t="s">
        <v>530</v>
      </c>
      <c r="C5245" s="16" t="s">
        <v>8767</v>
      </c>
      <c r="D5245" s="21" t="s">
        <v>8768</v>
      </c>
    </row>
    <row r="5246" spans="1:4" s="17" customFormat="1">
      <c r="A5246" s="15" t="s">
        <v>297</v>
      </c>
      <c r="B5246" s="15" t="s">
        <v>530</v>
      </c>
      <c r="C5246" s="16" t="s">
        <v>8769</v>
      </c>
      <c r="D5246" s="21" t="s">
        <v>1713</v>
      </c>
    </row>
    <row r="5247" spans="1:4" s="17" customFormat="1">
      <c r="A5247" s="15" t="s">
        <v>297</v>
      </c>
      <c r="B5247" s="15" t="s">
        <v>530</v>
      </c>
      <c r="C5247" s="16" t="s">
        <v>8770</v>
      </c>
      <c r="D5247" s="21" t="s">
        <v>8771</v>
      </c>
    </row>
    <row r="5248" spans="1:4" s="17" customFormat="1">
      <c r="A5248" s="15" t="s">
        <v>297</v>
      </c>
      <c r="B5248" s="15" t="s">
        <v>530</v>
      </c>
      <c r="C5248" s="16" t="s">
        <v>8772</v>
      </c>
      <c r="D5248" s="21" t="s">
        <v>8773</v>
      </c>
    </row>
    <row r="5249" spans="1:4" s="17" customFormat="1">
      <c r="A5249" s="15" t="s">
        <v>297</v>
      </c>
      <c r="B5249" s="15" t="s">
        <v>530</v>
      </c>
      <c r="C5249" s="16" t="s">
        <v>8774</v>
      </c>
      <c r="D5249" s="21" t="s">
        <v>2292</v>
      </c>
    </row>
    <row r="5250" spans="1:4" s="17" customFormat="1">
      <c r="A5250" s="15" t="s">
        <v>297</v>
      </c>
      <c r="B5250" s="15" t="s">
        <v>530</v>
      </c>
      <c r="C5250" s="16" t="s">
        <v>8775</v>
      </c>
      <c r="D5250" s="21" t="s">
        <v>756</v>
      </c>
    </row>
    <row r="5251" spans="1:4" s="17" customFormat="1">
      <c r="A5251" s="15" t="s">
        <v>297</v>
      </c>
      <c r="B5251" s="15" t="s">
        <v>530</v>
      </c>
      <c r="C5251" s="16" t="s">
        <v>8776</v>
      </c>
      <c r="D5251" s="21" t="s">
        <v>89</v>
      </c>
    </row>
    <row r="5252" spans="1:4" s="17" customFormat="1">
      <c r="A5252" s="15" t="s">
        <v>297</v>
      </c>
      <c r="B5252" s="15" t="s">
        <v>530</v>
      </c>
      <c r="C5252" s="16" t="s">
        <v>8777</v>
      </c>
      <c r="D5252" s="21" t="s">
        <v>407</v>
      </c>
    </row>
    <row r="5253" spans="1:4" s="17" customFormat="1">
      <c r="A5253" s="15" t="s">
        <v>297</v>
      </c>
      <c r="B5253" s="15" t="s">
        <v>530</v>
      </c>
      <c r="C5253" s="16" t="s">
        <v>8778</v>
      </c>
      <c r="D5253" s="21" t="s">
        <v>1979</v>
      </c>
    </row>
    <row r="5254" spans="1:4" s="17" customFormat="1">
      <c r="A5254" s="15" t="s">
        <v>297</v>
      </c>
      <c r="B5254" s="15" t="s">
        <v>530</v>
      </c>
      <c r="C5254" s="16" t="s">
        <v>8779</v>
      </c>
      <c r="D5254" s="21" t="s">
        <v>4835</v>
      </c>
    </row>
    <row r="5255" spans="1:4" s="17" customFormat="1">
      <c r="A5255" s="15" t="s">
        <v>297</v>
      </c>
      <c r="B5255" s="15" t="s">
        <v>530</v>
      </c>
      <c r="C5255" s="16" t="s">
        <v>8780</v>
      </c>
      <c r="D5255" s="21" t="s">
        <v>8781</v>
      </c>
    </row>
    <row r="5256" spans="1:4" s="17" customFormat="1">
      <c r="A5256" s="15" t="s">
        <v>297</v>
      </c>
      <c r="B5256" s="15" t="s">
        <v>530</v>
      </c>
      <c r="C5256" s="16" t="s">
        <v>8782</v>
      </c>
      <c r="D5256" s="21" t="s">
        <v>8783</v>
      </c>
    </row>
    <row r="5257" spans="1:4" s="17" customFormat="1">
      <c r="A5257" s="15" t="s">
        <v>297</v>
      </c>
      <c r="B5257" s="15" t="s">
        <v>530</v>
      </c>
      <c r="C5257" s="16" t="s">
        <v>8784</v>
      </c>
      <c r="D5257" s="21" t="s">
        <v>1949</v>
      </c>
    </row>
    <row r="5258" spans="1:4" s="17" customFormat="1">
      <c r="A5258" s="15" t="s">
        <v>297</v>
      </c>
      <c r="B5258" s="15" t="s">
        <v>530</v>
      </c>
      <c r="C5258" s="16" t="s">
        <v>8785</v>
      </c>
      <c r="D5258" s="21" t="s">
        <v>8786</v>
      </c>
    </row>
    <row r="5259" spans="1:4" s="17" customFormat="1">
      <c r="A5259" s="15" t="s">
        <v>297</v>
      </c>
      <c r="B5259" s="15" t="s">
        <v>530</v>
      </c>
      <c r="C5259" s="16" t="s">
        <v>8787</v>
      </c>
      <c r="D5259" s="21" t="s">
        <v>8788</v>
      </c>
    </row>
    <row r="5260" spans="1:4" s="17" customFormat="1">
      <c r="A5260" s="15" t="s">
        <v>297</v>
      </c>
      <c r="B5260" s="15" t="s">
        <v>530</v>
      </c>
      <c r="C5260" s="16" t="s">
        <v>8789</v>
      </c>
      <c r="D5260" s="21" t="s">
        <v>8790</v>
      </c>
    </row>
    <row r="5261" spans="1:4" s="17" customFormat="1">
      <c r="A5261" s="15" t="s">
        <v>297</v>
      </c>
      <c r="B5261" s="15" t="s">
        <v>530</v>
      </c>
      <c r="C5261" s="16" t="s">
        <v>8789</v>
      </c>
      <c r="D5261" s="21" t="s">
        <v>8791</v>
      </c>
    </row>
    <row r="5262" spans="1:4" s="17" customFormat="1">
      <c r="A5262" s="15" t="s">
        <v>297</v>
      </c>
      <c r="B5262" s="15" t="s">
        <v>489</v>
      </c>
      <c r="C5262" s="16" t="s">
        <v>8792</v>
      </c>
      <c r="D5262" s="21" t="s">
        <v>2402</v>
      </c>
    </row>
    <row r="5263" spans="1:4" s="17" customFormat="1">
      <c r="A5263" s="15" t="s">
        <v>297</v>
      </c>
      <c r="B5263" s="15" t="s">
        <v>489</v>
      </c>
      <c r="C5263" s="16" t="s">
        <v>8793</v>
      </c>
      <c r="D5263" s="21" t="s">
        <v>8794</v>
      </c>
    </row>
    <row r="5264" spans="1:4" s="17" customFormat="1">
      <c r="A5264" s="15" t="s">
        <v>297</v>
      </c>
      <c r="B5264" s="15" t="s">
        <v>489</v>
      </c>
      <c r="C5264" s="16" t="s">
        <v>8795</v>
      </c>
      <c r="D5264" s="21" t="s">
        <v>1313</v>
      </c>
    </row>
    <row r="5265" spans="1:4" s="17" customFormat="1">
      <c r="A5265" s="15" t="s">
        <v>297</v>
      </c>
      <c r="B5265" s="15" t="s">
        <v>489</v>
      </c>
      <c r="C5265" s="16" t="s">
        <v>8796</v>
      </c>
      <c r="D5265" s="21" t="s">
        <v>8797</v>
      </c>
    </row>
    <row r="5266" spans="1:4" s="17" customFormat="1">
      <c r="A5266" s="15" t="s">
        <v>297</v>
      </c>
      <c r="B5266" s="15" t="s">
        <v>489</v>
      </c>
      <c r="C5266" s="16" t="s">
        <v>8798</v>
      </c>
      <c r="D5266" s="21" t="s">
        <v>8799</v>
      </c>
    </row>
    <row r="5267" spans="1:4" s="17" customFormat="1">
      <c r="A5267" s="15" t="s">
        <v>297</v>
      </c>
      <c r="B5267" s="15" t="s">
        <v>489</v>
      </c>
      <c r="C5267" s="16" t="s">
        <v>8800</v>
      </c>
      <c r="D5267" s="21" t="s">
        <v>6842</v>
      </c>
    </row>
    <row r="5268" spans="1:4" s="17" customFormat="1">
      <c r="A5268" s="15" t="s">
        <v>297</v>
      </c>
      <c r="B5268" s="15" t="s">
        <v>489</v>
      </c>
      <c r="C5268" s="16" t="s">
        <v>8801</v>
      </c>
      <c r="D5268" s="21" t="s">
        <v>39</v>
      </c>
    </row>
    <row r="5269" spans="1:4" s="17" customFormat="1">
      <c r="A5269" s="15" t="s">
        <v>297</v>
      </c>
      <c r="B5269" s="15" t="s">
        <v>489</v>
      </c>
      <c r="C5269" s="16" t="s">
        <v>8802</v>
      </c>
      <c r="D5269" s="21" t="s">
        <v>6428</v>
      </c>
    </row>
    <row r="5270" spans="1:4" s="17" customFormat="1">
      <c r="A5270" s="15" t="s">
        <v>297</v>
      </c>
      <c r="B5270" s="15" t="s">
        <v>489</v>
      </c>
      <c r="C5270" s="16" t="s">
        <v>8803</v>
      </c>
      <c r="D5270" s="21" t="s">
        <v>942</v>
      </c>
    </row>
    <row r="5271" spans="1:4" s="17" customFormat="1">
      <c r="A5271" s="15" t="s">
        <v>297</v>
      </c>
      <c r="B5271" s="15" t="s">
        <v>489</v>
      </c>
      <c r="C5271" s="16" t="s">
        <v>8804</v>
      </c>
      <c r="D5271" s="21" t="s">
        <v>6581</v>
      </c>
    </row>
    <row r="5272" spans="1:4" s="17" customFormat="1">
      <c r="A5272" s="15" t="s">
        <v>297</v>
      </c>
      <c r="B5272" s="15" t="s">
        <v>489</v>
      </c>
      <c r="C5272" s="16" t="s">
        <v>8805</v>
      </c>
      <c r="D5272" s="21" t="s">
        <v>5601</v>
      </c>
    </row>
    <row r="5273" spans="1:4" s="17" customFormat="1">
      <c r="A5273" s="15" t="s">
        <v>297</v>
      </c>
      <c r="B5273" s="15" t="s">
        <v>489</v>
      </c>
      <c r="C5273" s="16" t="s">
        <v>8806</v>
      </c>
      <c r="D5273" s="21" t="s">
        <v>3292</v>
      </c>
    </row>
    <row r="5274" spans="1:4" s="17" customFormat="1">
      <c r="A5274" s="15" t="s">
        <v>297</v>
      </c>
      <c r="B5274" s="15" t="s">
        <v>489</v>
      </c>
      <c r="C5274" s="16" t="s">
        <v>8807</v>
      </c>
      <c r="D5274" s="21" t="s">
        <v>633</v>
      </c>
    </row>
    <row r="5275" spans="1:4" s="17" customFormat="1">
      <c r="A5275" s="15" t="s">
        <v>297</v>
      </c>
      <c r="B5275" s="15" t="s">
        <v>489</v>
      </c>
      <c r="C5275" s="16" t="s">
        <v>8808</v>
      </c>
      <c r="D5275" s="21" t="s">
        <v>8809</v>
      </c>
    </row>
    <row r="5276" spans="1:4" s="17" customFormat="1">
      <c r="A5276" s="15" t="s">
        <v>297</v>
      </c>
      <c r="B5276" s="15" t="s">
        <v>489</v>
      </c>
      <c r="C5276" s="16" t="s">
        <v>8810</v>
      </c>
      <c r="D5276" s="21" t="s">
        <v>8811</v>
      </c>
    </row>
    <row r="5277" spans="1:4" s="17" customFormat="1">
      <c r="A5277" s="15" t="s">
        <v>297</v>
      </c>
      <c r="B5277" s="15" t="s">
        <v>489</v>
      </c>
      <c r="C5277" s="16" t="s">
        <v>8812</v>
      </c>
      <c r="D5277" s="21" t="s">
        <v>3073</v>
      </c>
    </row>
    <row r="5278" spans="1:4" s="17" customFormat="1">
      <c r="A5278" s="15" t="s">
        <v>297</v>
      </c>
      <c r="B5278" s="15" t="s">
        <v>489</v>
      </c>
      <c r="C5278" s="16" t="s">
        <v>8813</v>
      </c>
      <c r="D5278" s="21" t="s">
        <v>6924</v>
      </c>
    </row>
    <row r="5279" spans="1:4" s="17" customFormat="1">
      <c r="A5279" s="15" t="s">
        <v>297</v>
      </c>
      <c r="B5279" s="15" t="s">
        <v>489</v>
      </c>
      <c r="C5279" s="16" t="s">
        <v>8814</v>
      </c>
      <c r="D5279" s="21" t="s">
        <v>8815</v>
      </c>
    </row>
    <row r="5280" spans="1:4" s="17" customFormat="1">
      <c r="A5280" s="15" t="s">
        <v>297</v>
      </c>
      <c r="B5280" s="15" t="s">
        <v>489</v>
      </c>
      <c r="C5280" s="16" t="s">
        <v>8816</v>
      </c>
      <c r="D5280" s="21" t="s">
        <v>8682</v>
      </c>
    </row>
    <row r="5281" spans="1:4" s="17" customFormat="1">
      <c r="A5281" s="15" t="s">
        <v>297</v>
      </c>
      <c r="B5281" s="15" t="s">
        <v>489</v>
      </c>
      <c r="C5281" s="16" t="s">
        <v>8817</v>
      </c>
      <c r="D5281" s="21" t="s">
        <v>310</v>
      </c>
    </row>
    <row r="5282" spans="1:4" s="17" customFormat="1">
      <c r="A5282" s="15" t="s">
        <v>297</v>
      </c>
      <c r="B5282" s="15" t="s">
        <v>489</v>
      </c>
      <c r="C5282" s="16" t="s">
        <v>8818</v>
      </c>
      <c r="D5282" s="21" t="s">
        <v>169</v>
      </c>
    </row>
    <row r="5283" spans="1:4" s="17" customFormat="1">
      <c r="A5283" s="15" t="s">
        <v>297</v>
      </c>
      <c r="B5283" s="15" t="s">
        <v>489</v>
      </c>
      <c r="C5283" s="16" t="s">
        <v>8819</v>
      </c>
      <c r="D5283" s="21" t="s">
        <v>8820</v>
      </c>
    </row>
    <row r="5284" spans="1:4" s="17" customFormat="1">
      <c r="A5284" s="15" t="s">
        <v>297</v>
      </c>
      <c r="B5284" s="15" t="s">
        <v>489</v>
      </c>
      <c r="C5284" s="16" t="s">
        <v>8821</v>
      </c>
      <c r="D5284" s="21" t="s">
        <v>8822</v>
      </c>
    </row>
    <row r="5285" spans="1:4" s="17" customFormat="1">
      <c r="A5285" s="15" t="s">
        <v>297</v>
      </c>
      <c r="B5285" s="15" t="s">
        <v>489</v>
      </c>
      <c r="C5285" s="16" t="s">
        <v>8823</v>
      </c>
      <c r="D5285" s="21" t="s">
        <v>190</v>
      </c>
    </row>
    <row r="5286" spans="1:4" s="17" customFormat="1">
      <c r="A5286" s="15" t="s">
        <v>297</v>
      </c>
      <c r="B5286" s="15" t="s">
        <v>489</v>
      </c>
      <c r="C5286" s="16" t="s">
        <v>8824</v>
      </c>
      <c r="D5286" s="21" t="s">
        <v>8825</v>
      </c>
    </row>
    <row r="5287" spans="1:4" s="17" customFormat="1">
      <c r="A5287" s="15" t="s">
        <v>297</v>
      </c>
      <c r="B5287" s="15" t="s">
        <v>489</v>
      </c>
      <c r="C5287" s="16" t="s">
        <v>8826</v>
      </c>
      <c r="D5287" s="21" t="s">
        <v>419</v>
      </c>
    </row>
    <row r="5288" spans="1:4" s="17" customFormat="1">
      <c r="A5288" s="15" t="s">
        <v>297</v>
      </c>
      <c r="B5288" s="15" t="s">
        <v>489</v>
      </c>
      <c r="C5288" s="16" t="s">
        <v>8827</v>
      </c>
      <c r="D5288" s="21" t="s">
        <v>299</v>
      </c>
    </row>
    <row r="5289" spans="1:4" s="17" customFormat="1">
      <c r="A5289" s="15" t="s">
        <v>297</v>
      </c>
      <c r="B5289" s="15" t="s">
        <v>489</v>
      </c>
      <c r="C5289" s="16" t="s">
        <v>8828</v>
      </c>
      <c r="D5289" s="21" t="s">
        <v>683</v>
      </c>
    </row>
    <row r="5290" spans="1:4" s="17" customFormat="1">
      <c r="A5290" s="15" t="s">
        <v>297</v>
      </c>
      <c r="B5290" s="15" t="s">
        <v>489</v>
      </c>
      <c r="C5290" s="16" t="s">
        <v>8829</v>
      </c>
      <c r="D5290" s="21" t="s">
        <v>527</v>
      </c>
    </row>
    <row r="5291" spans="1:4" s="17" customFormat="1">
      <c r="A5291" s="15" t="s">
        <v>297</v>
      </c>
      <c r="B5291" s="15" t="s">
        <v>489</v>
      </c>
      <c r="C5291" s="16" t="s">
        <v>8830</v>
      </c>
      <c r="D5291" s="21" t="s">
        <v>5435</v>
      </c>
    </row>
    <row r="5292" spans="1:4" s="17" customFormat="1">
      <c r="A5292" s="15" t="s">
        <v>297</v>
      </c>
      <c r="B5292" s="15" t="s">
        <v>489</v>
      </c>
      <c r="C5292" s="16" t="s">
        <v>8831</v>
      </c>
      <c r="D5292" s="21" t="s">
        <v>8832</v>
      </c>
    </row>
    <row r="5293" spans="1:4" s="17" customFormat="1">
      <c r="A5293" s="15" t="s">
        <v>297</v>
      </c>
      <c r="B5293" s="15" t="s">
        <v>489</v>
      </c>
      <c r="C5293" s="16" t="s">
        <v>8833</v>
      </c>
      <c r="D5293" s="21" t="s">
        <v>8834</v>
      </c>
    </row>
    <row r="5294" spans="1:4" s="17" customFormat="1">
      <c r="A5294" s="15" t="s">
        <v>297</v>
      </c>
      <c r="B5294" s="15" t="s">
        <v>489</v>
      </c>
      <c r="C5294" s="16" t="s">
        <v>8835</v>
      </c>
      <c r="D5294" s="21" t="s">
        <v>8836</v>
      </c>
    </row>
    <row r="5295" spans="1:4" s="17" customFormat="1">
      <c r="A5295" s="15" t="s">
        <v>297</v>
      </c>
      <c r="B5295" s="15" t="s">
        <v>489</v>
      </c>
      <c r="C5295" s="16" t="s">
        <v>8835</v>
      </c>
      <c r="D5295" s="21" t="s">
        <v>8837</v>
      </c>
    </row>
    <row r="5296" spans="1:4" s="17" customFormat="1">
      <c r="A5296" s="15" t="s">
        <v>297</v>
      </c>
      <c r="B5296" s="15" t="s">
        <v>493</v>
      </c>
      <c r="C5296" s="16" t="s">
        <v>8838</v>
      </c>
      <c r="D5296" s="21" t="s">
        <v>8839</v>
      </c>
    </row>
    <row r="5297" spans="1:4" s="17" customFormat="1">
      <c r="A5297" s="15" t="s">
        <v>297</v>
      </c>
      <c r="B5297" s="15" t="s">
        <v>493</v>
      </c>
      <c r="C5297" s="16" t="s">
        <v>8840</v>
      </c>
      <c r="D5297" s="21" t="s">
        <v>1624</v>
      </c>
    </row>
    <row r="5298" spans="1:4" s="17" customFormat="1">
      <c r="A5298" s="15" t="s">
        <v>297</v>
      </c>
      <c r="B5298" s="15" t="s">
        <v>493</v>
      </c>
      <c r="C5298" s="16" t="s">
        <v>8841</v>
      </c>
      <c r="D5298" s="21" t="s">
        <v>8842</v>
      </c>
    </row>
    <row r="5299" spans="1:4" s="17" customFormat="1">
      <c r="A5299" s="15" t="s">
        <v>297</v>
      </c>
      <c r="B5299" s="15" t="s">
        <v>493</v>
      </c>
      <c r="C5299" s="16" t="s">
        <v>8843</v>
      </c>
      <c r="D5299" s="21" t="s">
        <v>313</v>
      </c>
    </row>
    <row r="5300" spans="1:4" s="17" customFormat="1">
      <c r="A5300" s="15" t="s">
        <v>297</v>
      </c>
      <c r="B5300" s="15" t="s">
        <v>493</v>
      </c>
      <c r="C5300" s="16" t="s">
        <v>8844</v>
      </c>
      <c r="D5300" s="21" t="s">
        <v>3345</v>
      </c>
    </row>
    <row r="5301" spans="1:4" s="17" customFormat="1">
      <c r="A5301" s="15" t="s">
        <v>297</v>
      </c>
      <c r="B5301" s="15" t="s">
        <v>493</v>
      </c>
      <c r="C5301" s="16" t="s">
        <v>8845</v>
      </c>
      <c r="D5301" s="21" t="s">
        <v>2352</v>
      </c>
    </row>
    <row r="5302" spans="1:4" s="17" customFormat="1">
      <c r="A5302" s="15" t="s">
        <v>297</v>
      </c>
      <c r="B5302" s="15" t="s">
        <v>493</v>
      </c>
      <c r="C5302" s="16" t="s">
        <v>8846</v>
      </c>
      <c r="D5302" s="21" t="s">
        <v>8847</v>
      </c>
    </row>
    <row r="5303" spans="1:4" s="17" customFormat="1">
      <c r="A5303" s="15" t="s">
        <v>297</v>
      </c>
      <c r="B5303" s="15" t="s">
        <v>493</v>
      </c>
      <c r="C5303" s="16" t="s">
        <v>8848</v>
      </c>
      <c r="D5303" s="21" t="s">
        <v>104</v>
      </c>
    </row>
    <row r="5304" spans="1:4" s="17" customFormat="1">
      <c r="A5304" s="15" t="s">
        <v>297</v>
      </c>
      <c r="B5304" s="15" t="s">
        <v>493</v>
      </c>
      <c r="C5304" s="16" t="s">
        <v>8849</v>
      </c>
      <c r="D5304" s="21" t="s">
        <v>8850</v>
      </c>
    </row>
    <row r="5305" spans="1:4" s="17" customFormat="1">
      <c r="A5305" s="15" t="s">
        <v>297</v>
      </c>
      <c r="B5305" s="15" t="s">
        <v>493</v>
      </c>
      <c r="C5305" s="16" t="s">
        <v>8851</v>
      </c>
      <c r="D5305" s="21" t="s">
        <v>8852</v>
      </c>
    </row>
    <row r="5306" spans="1:4" s="17" customFormat="1">
      <c r="A5306" s="15" t="s">
        <v>297</v>
      </c>
      <c r="B5306" s="15" t="s">
        <v>493</v>
      </c>
      <c r="C5306" s="16" t="s">
        <v>8853</v>
      </c>
      <c r="D5306" s="21" t="s">
        <v>6560</v>
      </c>
    </row>
    <row r="5307" spans="1:4" s="17" customFormat="1">
      <c r="A5307" s="15" t="s">
        <v>297</v>
      </c>
      <c r="B5307" s="15" t="s">
        <v>493</v>
      </c>
      <c r="C5307" s="16" t="s">
        <v>8854</v>
      </c>
      <c r="D5307" s="21" t="s">
        <v>8855</v>
      </c>
    </row>
    <row r="5308" spans="1:4" s="17" customFormat="1">
      <c r="A5308" s="15" t="s">
        <v>297</v>
      </c>
      <c r="B5308" s="15" t="s">
        <v>493</v>
      </c>
      <c r="C5308" s="16" t="s">
        <v>8856</v>
      </c>
      <c r="D5308" s="21" t="s">
        <v>8857</v>
      </c>
    </row>
    <row r="5309" spans="1:4" s="17" customFormat="1">
      <c r="A5309" s="15" t="s">
        <v>297</v>
      </c>
      <c r="B5309" s="15" t="s">
        <v>493</v>
      </c>
      <c r="C5309" s="16" t="s">
        <v>8858</v>
      </c>
      <c r="D5309" s="21" t="s">
        <v>8859</v>
      </c>
    </row>
    <row r="5310" spans="1:4" s="17" customFormat="1">
      <c r="A5310" s="15" t="s">
        <v>297</v>
      </c>
      <c r="B5310" s="15" t="s">
        <v>493</v>
      </c>
      <c r="C5310" s="16" t="s">
        <v>8860</v>
      </c>
      <c r="D5310" s="21" t="s">
        <v>8861</v>
      </c>
    </row>
    <row r="5311" spans="1:4" s="17" customFormat="1">
      <c r="A5311" s="15" t="s">
        <v>297</v>
      </c>
      <c r="B5311" s="15" t="s">
        <v>493</v>
      </c>
      <c r="C5311" s="16" t="s">
        <v>8862</v>
      </c>
      <c r="D5311" s="21" t="s">
        <v>8863</v>
      </c>
    </row>
    <row r="5312" spans="1:4" s="17" customFormat="1">
      <c r="A5312" s="15" t="s">
        <v>297</v>
      </c>
      <c r="B5312" s="15" t="s">
        <v>493</v>
      </c>
      <c r="C5312" s="16" t="s">
        <v>8864</v>
      </c>
      <c r="D5312" s="21" t="s">
        <v>8865</v>
      </c>
    </row>
    <row r="5313" spans="1:4" s="17" customFormat="1">
      <c r="A5313" s="15" t="s">
        <v>297</v>
      </c>
      <c r="B5313" s="15" t="s">
        <v>493</v>
      </c>
      <c r="C5313" s="16" t="s">
        <v>8866</v>
      </c>
      <c r="D5313" s="21" t="s">
        <v>308</v>
      </c>
    </row>
    <row r="5314" spans="1:4" s="17" customFormat="1">
      <c r="A5314" s="15" t="s">
        <v>297</v>
      </c>
      <c r="B5314" s="15" t="s">
        <v>493</v>
      </c>
      <c r="C5314" s="16" t="s">
        <v>8867</v>
      </c>
      <c r="D5314" s="21" t="s">
        <v>1915</v>
      </c>
    </row>
    <row r="5315" spans="1:4" s="17" customFormat="1">
      <c r="A5315" s="15" t="s">
        <v>297</v>
      </c>
      <c r="B5315" s="15" t="s">
        <v>493</v>
      </c>
      <c r="C5315" s="16" t="s">
        <v>8868</v>
      </c>
      <c r="D5315" s="21" t="s">
        <v>544</v>
      </c>
    </row>
    <row r="5316" spans="1:4" s="17" customFormat="1">
      <c r="A5316" s="15" t="s">
        <v>297</v>
      </c>
      <c r="B5316" s="15" t="s">
        <v>493</v>
      </c>
      <c r="C5316" s="16" t="s">
        <v>8869</v>
      </c>
      <c r="D5316" s="21" t="s">
        <v>8870</v>
      </c>
    </row>
    <row r="5317" spans="1:4" s="17" customFormat="1">
      <c r="A5317" s="15" t="s">
        <v>297</v>
      </c>
      <c r="B5317" s="15" t="s">
        <v>493</v>
      </c>
      <c r="C5317" s="16" t="s">
        <v>8871</v>
      </c>
      <c r="D5317" s="21" t="s">
        <v>8872</v>
      </c>
    </row>
    <row r="5318" spans="1:4" s="17" customFormat="1">
      <c r="A5318" s="15" t="s">
        <v>297</v>
      </c>
      <c r="B5318" s="15" t="s">
        <v>493</v>
      </c>
      <c r="C5318" s="16" t="s">
        <v>8873</v>
      </c>
      <c r="D5318" s="21" t="s">
        <v>306</v>
      </c>
    </row>
    <row r="5319" spans="1:4" s="17" customFormat="1">
      <c r="A5319" s="15" t="s">
        <v>297</v>
      </c>
      <c r="B5319" s="15" t="s">
        <v>493</v>
      </c>
      <c r="C5319" s="16" t="s">
        <v>8874</v>
      </c>
      <c r="D5319" s="21" t="s">
        <v>317</v>
      </c>
    </row>
    <row r="5320" spans="1:4" s="17" customFormat="1">
      <c r="A5320" s="15" t="s">
        <v>297</v>
      </c>
      <c r="B5320" s="15" t="s">
        <v>493</v>
      </c>
      <c r="C5320" s="16" t="s">
        <v>8875</v>
      </c>
      <c r="D5320" s="21" t="s">
        <v>8876</v>
      </c>
    </row>
    <row r="5321" spans="1:4" s="17" customFormat="1">
      <c r="A5321" s="15" t="s">
        <v>297</v>
      </c>
      <c r="B5321" s="15" t="s">
        <v>493</v>
      </c>
      <c r="C5321" s="16" t="s">
        <v>8875</v>
      </c>
      <c r="D5321" s="21" t="s">
        <v>8877</v>
      </c>
    </row>
    <row r="5322" spans="1:4" s="17" customFormat="1">
      <c r="A5322" s="15" t="s">
        <v>297</v>
      </c>
      <c r="B5322" s="15" t="s">
        <v>493</v>
      </c>
      <c r="C5322" s="16" t="s">
        <v>8875</v>
      </c>
      <c r="D5322" s="21" t="s">
        <v>8878</v>
      </c>
    </row>
    <row r="5323" spans="1:4" s="17" customFormat="1">
      <c r="A5323" s="15" t="s">
        <v>297</v>
      </c>
      <c r="B5323" s="15" t="s">
        <v>493</v>
      </c>
      <c r="C5323" s="16" t="s">
        <v>8875</v>
      </c>
      <c r="D5323" s="21" t="s">
        <v>8879</v>
      </c>
    </row>
    <row r="5324" spans="1:4" s="17" customFormat="1">
      <c r="A5324" s="15" t="s">
        <v>297</v>
      </c>
      <c r="B5324" s="15" t="s">
        <v>410</v>
      </c>
      <c r="C5324" s="16" t="s">
        <v>8880</v>
      </c>
      <c r="D5324" s="21" t="s">
        <v>309</v>
      </c>
    </row>
    <row r="5325" spans="1:4" s="17" customFormat="1">
      <c r="A5325" s="15" t="s">
        <v>297</v>
      </c>
      <c r="B5325" s="15" t="s">
        <v>410</v>
      </c>
      <c r="C5325" s="16" t="s">
        <v>8881</v>
      </c>
      <c r="D5325" s="21" t="s">
        <v>312</v>
      </c>
    </row>
    <row r="5326" spans="1:4" s="17" customFormat="1">
      <c r="A5326" s="15" t="s">
        <v>297</v>
      </c>
      <c r="B5326" s="15" t="s">
        <v>410</v>
      </c>
      <c r="C5326" s="16" t="s">
        <v>8882</v>
      </c>
      <c r="D5326" s="21" t="s">
        <v>8883</v>
      </c>
    </row>
    <row r="5327" spans="1:4" s="17" customFormat="1">
      <c r="A5327" s="15" t="s">
        <v>297</v>
      </c>
      <c r="B5327" s="15" t="s">
        <v>410</v>
      </c>
      <c r="C5327" s="16" t="s">
        <v>8884</v>
      </c>
      <c r="D5327" s="21" t="s">
        <v>301</v>
      </c>
    </row>
    <row r="5328" spans="1:4" s="17" customFormat="1">
      <c r="A5328" s="15" t="s">
        <v>297</v>
      </c>
      <c r="B5328" s="15" t="s">
        <v>410</v>
      </c>
      <c r="C5328" s="16" t="s">
        <v>8885</v>
      </c>
      <c r="D5328" s="21" t="s">
        <v>3270</v>
      </c>
    </row>
    <row r="5329" spans="1:4" s="17" customFormat="1">
      <c r="A5329" s="15" t="s">
        <v>297</v>
      </c>
      <c r="B5329" s="15" t="s">
        <v>410</v>
      </c>
      <c r="C5329" s="16" t="s">
        <v>8886</v>
      </c>
      <c r="D5329" s="21" t="s">
        <v>298</v>
      </c>
    </row>
    <row r="5330" spans="1:4" s="17" customFormat="1">
      <c r="A5330" s="15" t="s">
        <v>297</v>
      </c>
      <c r="B5330" s="15" t="s">
        <v>410</v>
      </c>
      <c r="C5330" s="16" t="s">
        <v>8887</v>
      </c>
      <c r="D5330" s="21" t="s">
        <v>1313</v>
      </c>
    </row>
    <row r="5331" spans="1:4" s="17" customFormat="1">
      <c r="A5331" s="15" t="s">
        <v>297</v>
      </c>
      <c r="B5331" s="15" t="s">
        <v>410</v>
      </c>
      <c r="C5331" s="16" t="s">
        <v>8888</v>
      </c>
      <c r="D5331" s="21" t="s">
        <v>82</v>
      </c>
    </row>
    <row r="5332" spans="1:4" s="17" customFormat="1">
      <c r="A5332" s="15" t="s">
        <v>297</v>
      </c>
      <c r="B5332" s="15" t="s">
        <v>410</v>
      </c>
      <c r="C5332" s="16" t="s">
        <v>8889</v>
      </c>
      <c r="D5332" s="21" t="s">
        <v>8890</v>
      </c>
    </row>
    <row r="5333" spans="1:4" s="17" customFormat="1">
      <c r="A5333" s="15" t="s">
        <v>297</v>
      </c>
      <c r="B5333" s="15" t="s">
        <v>410</v>
      </c>
      <c r="C5333" s="16" t="s">
        <v>8891</v>
      </c>
      <c r="D5333" s="21" t="s">
        <v>1285</v>
      </c>
    </row>
    <row r="5334" spans="1:4" s="17" customFormat="1">
      <c r="A5334" s="15" t="s">
        <v>297</v>
      </c>
      <c r="B5334" s="15" t="s">
        <v>410</v>
      </c>
      <c r="C5334" s="16" t="s">
        <v>8892</v>
      </c>
      <c r="D5334" s="21" t="s">
        <v>8893</v>
      </c>
    </row>
    <row r="5335" spans="1:4" s="17" customFormat="1">
      <c r="A5335" s="15" t="s">
        <v>297</v>
      </c>
      <c r="B5335" s="15" t="s">
        <v>410</v>
      </c>
      <c r="C5335" s="16" t="s">
        <v>8894</v>
      </c>
      <c r="D5335" s="21" t="s">
        <v>1112</v>
      </c>
    </row>
    <row r="5336" spans="1:4" s="17" customFormat="1">
      <c r="A5336" s="15" t="s">
        <v>297</v>
      </c>
      <c r="B5336" s="15" t="s">
        <v>410</v>
      </c>
      <c r="C5336" s="16" t="s">
        <v>8895</v>
      </c>
      <c r="D5336" s="21" t="s">
        <v>8896</v>
      </c>
    </row>
    <row r="5337" spans="1:4" s="17" customFormat="1">
      <c r="A5337" s="15" t="s">
        <v>297</v>
      </c>
      <c r="B5337" s="15" t="s">
        <v>410</v>
      </c>
      <c r="C5337" s="16" t="s">
        <v>8897</v>
      </c>
      <c r="D5337" s="21" t="s">
        <v>8898</v>
      </c>
    </row>
    <row r="5338" spans="1:4" s="17" customFormat="1">
      <c r="A5338" s="15" t="s">
        <v>297</v>
      </c>
      <c r="B5338" s="15" t="s">
        <v>410</v>
      </c>
      <c r="C5338" s="16" t="s">
        <v>8899</v>
      </c>
      <c r="D5338" s="21" t="s">
        <v>8900</v>
      </c>
    </row>
    <row r="5339" spans="1:4" s="17" customFormat="1">
      <c r="A5339" s="15" t="s">
        <v>297</v>
      </c>
      <c r="B5339" s="15" t="s">
        <v>410</v>
      </c>
      <c r="C5339" s="16" t="s">
        <v>8901</v>
      </c>
      <c r="D5339" s="21" t="s">
        <v>616</v>
      </c>
    </row>
    <row r="5340" spans="1:4" s="17" customFormat="1">
      <c r="A5340" s="15" t="s">
        <v>297</v>
      </c>
      <c r="B5340" s="15" t="s">
        <v>410</v>
      </c>
      <c r="C5340" s="16" t="s">
        <v>8902</v>
      </c>
      <c r="D5340" s="21" t="s">
        <v>523</v>
      </c>
    </row>
    <row r="5341" spans="1:4" s="17" customFormat="1">
      <c r="A5341" s="15" t="s">
        <v>297</v>
      </c>
      <c r="B5341" s="15" t="s">
        <v>410</v>
      </c>
      <c r="C5341" s="16" t="s">
        <v>8903</v>
      </c>
      <c r="D5341" s="21" t="s">
        <v>8904</v>
      </c>
    </row>
    <row r="5342" spans="1:4" s="17" customFormat="1">
      <c r="A5342" s="15" t="s">
        <v>297</v>
      </c>
      <c r="B5342" s="15" t="s">
        <v>410</v>
      </c>
      <c r="C5342" s="16" t="s">
        <v>8905</v>
      </c>
      <c r="D5342" s="21" t="s">
        <v>314</v>
      </c>
    </row>
    <row r="5343" spans="1:4" s="17" customFormat="1">
      <c r="A5343" s="15" t="s">
        <v>297</v>
      </c>
      <c r="B5343" s="15" t="s">
        <v>410</v>
      </c>
      <c r="C5343" s="16" t="s">
        <v>8906</v>
      </c>
      <c r="D5343" s="21" t="s">
        <v>8907</v>
      </c>
    </row>
    <row r="5344" spans="1:4" s="17" customFormat="1">
      <c r="A5344" s="15" t="s">
        <v>297</v>
      </c>
      <c r="B5344" s="15" t="s">
        <v>410</v>
      </c>
      <c r="C5344" s="16" t="s">
        <v>8908</v>
      </c>
      <c r="D5344" s="21" t="s">
        <v>305</v>
      </c>
    </row>
    <row r="5345" spans="1:4" s="17" customFormat="1">
      <c r="A5345" s="15" t="s">
        <v>297</v>
      </c>
      <c r="B5345" s="15" t="s">
        <v>410</v>
      </c>
      <c r="C5345" s="16" t="s">
        <v>8909</v>
      </c>
      <c r="D5345" s="21" t="s">
        <v>8910</v>
      </c>
    </row>
    <row r="5346" spans="1:4" s="17" customFormat="1">
      <c r="A5346" s="15" t="s">
        <v>297</v>
      </c>
      <c r="B5346" s="15" t="s">
        <v>410</v>
      </c>
      <c r="C5346" s="16" t="s">
        <v>8911</v>
      </c>
      <c r="D5346" s="21" t="s">
        <v>8912</v>
      </c>
    </row>
    <row r="5347" spans="1:4" s="17" customFormat="1">
      <c r="A5347" s="15" t="s">
        <v>297</v>
      </c>
      <c r="B5347" s="15" t="s">
        <v>410</v>
      </c>
      <c r="C5347" s="16" t="s">
        <v>8913</v>
      </c>
      <c r="D5347" s="21" t="s">
        <v>8914</v>
      </c>
    </row>
    <row r="5348" spans="1:4" s="17" customFormat="1">
      <c r="A5348" s="15" t="s">
        <v>297</v>
      </c>
      <c r="B5348" s="15" t="s">
        <v>420</v>
      </c>
      <c r="C5348" s="16" t="s">
        <v>8915</v>
      </c>
      <c r="D5348" s="21" t="s">
        <v>304</v>
      </c>
    </row>
    <row r="5349" spans="1:4" s="17" customFormat="1">
      <c r="A5349" s="15" t="s">
        <v>297</v>
      </c>
      <c r="B5349" s="15" t="s">
        <v>420</v>
      </c>
      <c r="C5349" s="16" t="s">
        <v>8916</v>
      </c>
      <c r="D5349" s="21" t="s">
        <v>4296</v>
      </c>
    </row>
    <row r="5350" spans="1:4" s="17" customFormat="1">
      <c r="A5350" s="15" t="s">
        <v>297</v>
      </c>
      <c r="B5350" s="15" t="s">
        <v>420</v>
      </c>
      <c r="C5350" s="16" t="s">
        <v>8917</v>
      </c>
      <c r="D5350" s="21" t="s">
        <v>8918</v>
      </c>
    </row>
    <row r="5351" spans="1:4" s="17" customFormat="1">
      <c r="A5351" s="15" t="s">
        <v>297</v>
      </c>
      <c r="B5351" s="15" t="s">
        <v>420</v>
      </c>
      <c r="C5351" s="16" t="s">
        <v>8919</v>
      </c>
      <c r="D5351" s="21" t="s">
        <v>5796</v>
      </c>
    </row>
    <row r="5352" spans="1:4" s="17" customFormat="1">
      <c r="A5352" s="15" t="s">
        <v>297</v>
      </c>
      <c r="B5352" s="15" t="s">
        <v>420</v>
      </c>
      <c r="C5352" s="16" t="s">
        <v>8920</v>
      </c>
      <c r="D5352" s="21" t="s">
        <v>57</v>
      </c>
    </row>
    <row r="5353" spans="1:4" s="17" customFormat="1">
      <c r="A5353" s="15" t="s">
        <v>297</v>
      </c>
      <c r="B5353" s="15" t="s">
        <v>420</v>
      </c>
      <c r="C5353" s="16" t="s">
        <v>8921</v>
      </c>
      <c r="D5353" s="21" t="s">
        <v>8922</v>
      </c>
    </row>
    <row r="5354" spans="1:4" s="17" customFormat="1">
      <c r="A5354" s="15" t="s">
        <v>297</v>
      </c>
      <c r="B5354" s="15" t="s">
        <v>420</v>
      </c>
      <c r="C5354" s="16" t="s">
        <v>8923</v>
      </c>
      <c r="D5354" s="21" t="s">
        <v>8924</v>
      </c>
    </row>
    <row r="5355" spans="1:4" s="17" customFormat="1">
      <c r="A5355" s="15" t="s">
        <v>297</v>
      </c>
      <c r="B5355" s="15" t="s">
        <v>420</v>
      </c>
      <c r="C5355" s="16" t="s">
        <v>8925</v>
      </c>
      <c r="D5355" s="21" t="s">
        <v>8926</v>
      </c>
    </row>
    <row r="5356" spans="1:4" s="17" customFormat="1">
      <c r="A5356" s="15" t="s">
        <v>297</v>
      </c>
      <c r="B5356" s="15" t="s">
        <v>420</v>
      </c>
      <c r="C5356" s="16" t="s">
        <v>8927</v>
      </c>
      <c r="D5356" s="21" t="s">
        <v>8928</v>
      </c>
    </row>
    <row r="5357" spans="1:4" s="17" customFormat="1">
      <c r="A5357" s="15" t="s">
        <v>297</v>
      </c>
      <c r="B5357" s="15" t="s">
        <v>420</v>
      </c>
      <c r="C5357" s="16" t="s">
        <v>8929</v>
      </c>
      <c r="D5357" s="21" t="s">
        <v>8930</v>
      </c>
    </row>
    <row r="5358" spans="1:4" s="17" customFormat="1">
      <c r="A5358" s="15" t="s">
        <v>297</v>
      </c>
      <c r="B5358" s="15" t="s">
        <v>420</v>
      </c>
      <c r="C5358" s="16" t="s">
        <v>8931</v>
      </c>
      <c r="D5358" s="21" t="s">
        <v>8932</v>
      </c>
    </row>
    <row r="5359" spans="1:4" s="17" customFormat="1">
      <c r="A5359" s="15" t="s">
        <v>297</v>
      </c>
      <c r="B5359" s="15" t="s">
        <v>420</v>
      </c>
      <c r="C5359" s="16" t="s">
        <v>8933</v>
      </c>
      <c r="D5359" s="21" t="s">
        <v>8934</v>
      </c>
    </row>
    <row r="5360" spans="1:4" s="17" customFormat="1">
      <c r="A5360" s="15" t="s">
        <v>297</v>
      </c>
      <c r="B5360" s="15" t="s">
        <v>420</v>
      </c>
      <c r="C5360" s="16" t="s">
        <v>8935</v>
      </c>
      <c r="D5360" s="21" t="s">
        <v>6771</v>
      </c>
    </row>
    <row r="5361" spans="1:4" s="17" customFormat="1">
      <c r="A5361" s="15" t="s">
        <v>297</v>
      </c>
      <c r="B5361" s="15" t="s">
        <v>420</v>
      </c>
      <c r="C5361" s="16" t="s">
        <v>8936</v>
      </c>
      <c r="D5361" s="21" t="s">
        <v>8937</v>
      </c>
    </row>
    <row r="5362" spans="1:4" s="17" customFormat="1">
      <c r="A5362" s="15" t="s">
        <v>297</v>
      </c>
      <c r="B5362" s="15" t="s">
        <v>420</v>
      </c>
      <c r="C5362" s="16" t="s">
        <v>8938</v>
      </c>
      <c r="D5362" s="21" t="s">
        <v>426</v>
      </c>
    </row>
    <row r="5363" spans="1:4" s="17" customFormat="1">
      <c r="A5363" s="15" t="s">
        <v>297</v>
      </c>
      <c r="B5363" s="15" t="s">
        <v>420</v>
      </c>
      <c r="C5363" s="16" t="s">
        <v>8939</v>
      </c>
      <c r="D5363" s="21" t="s">
        <v>1090</v>
      </c>
    </row>
    <row r="5364" spans="1:4" s="17" customFormat="1">
      <c r="A5364" s="15" t="s">
        <v>297</v>
      </c>
      <c r="B5364" s="15" t="s">
        <v>420</v>
      </c>
      <c r="C5364" s="16" t="s">
        <v>8940</v>
      </c>
      <c r="D5364" s="21" t="s">
        <v>527</v>
      </c>
    </row>
    <row r="5365" spans="1:4" s="17" customFormat="1">
      <c r="A5365" s="15" t="s">
        <v>297</v>
      </c>
      <c r="B5365" s="15" t="s">
        <v>420</v>
      </c>
      <c r="C5365" s="16" t="s">
        <v>8941</v>
      </c>
      <c r="D5365" s="21" t="s">
        <v>2891</v>
      </c>
    </row>
    <row r="5366" spans="1:4" s="17" customFormat="1">
      <c r="A5366" s="15" t="s">
        <v>297</v>
      </c>
      <c r="B5366" s="15" t="s">
        <v>420</v>
      </c>
      <c r="C5366" s="16" t="s">
        <v>8942</v>
      </c>
      <c r="D5366" s="21" t="s">
        <v>307</v>
      </c>
    </row>
    <row r="5367" spans="1:4" s="17" customFormat="1">
      <c r="A5367" s="15" t="s">
        <v>297</v>
      </c>
      <c r="B5367" s="15" t="s">
        <v>420</v>
      </c>
      <c r="C5367" s="16" t="s">
        <v>8943</v>
      </c>
      <c r="D5367" s="21" t="s">
        <v>8944</v>
      </c>
    </row>
    <row r="5368" spans="1:4" s="17" customFormat="1">
      <c r="A5368" s="15" t="s">
        <v>297</v>
      </c>
      <c r="B5368" s="15" t="s">
        <v>420</v>
      </c>
      <c r="C5368" s="16" t="s">
        <v>8945</v>
      </c>
      <c r="D5368" s="21" t="s">
        <v>8946</v>
      </c>
    </row>
    <row r="5369" spans="1:4" s="17" customFormat="1">
      <c r="A5369" s="15" t="s">
        <v>297</v>
      </c>
      <c r="B5369" s="15" t="s">
        <v>420</v>
      </c>
      <c r="C5369" s="16" t="s">
        <v>8947</v>
      </c>
      <c r="D5369" s="21" t="s">
        <v>316</v>
      </c>
    </row>
    <row r="5370" spans="1:4" s="17" customFormat="1">
      <c r="A5370" s="15" t="s">
        <v>297</v>
      </c>
      <c r="B5370" s="15" t="s">
        <v>420</v>
      </c>
      <c r="C5370" s="16" t="s">
        <v>8948</v>
      </c>
      <c r="D5370" s="21" t="s">
        <v>3035</v>
      </c>
    </row>
    <row r="5371" spans="1:4" s="17" customFormat="1">
      <c r="A5371" s="15" t="s">
        <v>297</v>
      </c>
      <c r="B5371" s="15" t="s">
        <v>420</v>
      </c>
      <c r="C5371" s="16" t="s">
        <v>8949</v>
      </c>
      <c r="D5371" s="21" t="s">
        <v>8950</v>
      </c>
    </row>
    <row r="5372" spans="1:4" s="17" customFormat="1">
      <c r="A5372" s="15" t="s">
        <v>297</v>
      </c>
      <c r="B5372" s="15" t="s">
        <v>420</v>
      </c>
      <c r="C5372" s="16" t="s">
        <v>8951</v>
      </c>
      <c r="D5372" s="21" t="s">
        <v>8952</v>
      </c>
    </row>
  </sheetData>
  <sheetProtection algorithmName="SHA-512" hashValue="GLYvVyg8Xma4u22JeafWYZRHiYrGEv/53/c/7/5GqtBokNQfl7eHKnvtD47TyfEbBnMcOwUI0ad64vB3dCC3lA==" saltValue="NFL5q5xqF8Tx+A4slzA3AA==" spinCount="100000" sheet="1" objects="1" scenarios="1"/>
  <autoFilter ref="A1:D5372" xr:uid="{00000000-0009-0000-0000-000006000000}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</vt:lpstr>
      <vt:lpstr>CONFLICTOS DGDR</vt:lpstr>
      <vt:lpstr>Tablas resumen</vt:lpstr>
      <vt:lpstr>Gráficos</vt:lpstr>
      <vt:lpstr>lista de variables</vt:lpstr>
      <vt:lpstr>Rango de matrícula</vt:lpstr>
      <vt:lpstr>LIsta de centros educativos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Desiree Villegas Diaz</dc:creator>
  <cp:keywords/>
  <dc:description/>
  <cp:lastModifiedBy>Jose Sandi Zuñiga</cp:lastModifiedBy>
  <cp:revision/>
  <cp:lastPrinted>2023-02-01T18:45:28Z</cp:lastPrinted>
  <dcterms:created xsi:type="dcterms:W3CDTF">2022-05-17T16:38:18Z</dcterms:created>
  <dcterms:modified xsi:type="dcterms:W3CDTF">2023-03-14T20:05:43Z</dcterms:modified>
  <cp:category/>
  <cp:contentStatus/>
</cp:coreProperties>
</file>