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20\Plan de adquisiciones\MODIFICACIONES\"/>
    </mc:Choice>
  </mc:AlternateContent>
  <workbookProtection workbookAlgorithmName="SHA-512" workbookHashValue="TaqZjr4VjIycIYknC+Rd8ZxDBZ6R9kmROxXvRhTjrBC1j8me8hKiNcdHhDJpqhJom8pprP63tOmTF8zuejk/3Q==" workbookSaltValue="7J3TD5V7y/LsmXzx7AZsPA==" workbookSpinCount="100000" lockStructure="1"/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</calcChain>
</file>

<file path=xl/sharedStrings.xml><?xml version="1.0" encoding="utf-8"?>
<sst xmlns="http://schemas.openxmlformats.org/spreadsheetml/2006/main" count="99" uniqueCount="39">
  <si>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</si>
  <si>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</si>
  <si>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</si>
  <si>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</si>
  <si>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</si>
  <si>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</si>
  <si>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</si>
  <si>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</si>
  <si>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</si>
  <si>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</si>
  <si>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</si>
  <si>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</si>
  <si>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</si>
  <si>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</si>
  <si>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</si>
  <si>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</si>
  <si>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280</t>
  </si>
  <si>
    <t>I</t>
  </si>
  <si>
    <t>MINISTERIO DE EDUCACIÓN PÚBLICA</t>
  </si>
  <si>
    <t>1 MODIFICACIÓN AL PLAN DE COMPRAS 2020</t>
  </si>
  <si>
    <t>Kit de certificados digitales</t>
  </si>
  <si>
    <t>Lector de tarjeta inteligente</t>
  </si>
  <si>
    <t>001</t>
  </si>
  <si>
    <t>Vehículo PICK UP</t>
  </si>
  <si>
    <t>Vehículo SUV</t>
  </si>
  <si>
    <t>Vehículo SUV 4X4</t>
  </si>
  <si>
    <t>Gabacha manga corta</t>
  </si>
  <si>
    <t>Gabacha manga larga</t>
  </si>
  <si>
    <t>Bloqueador solar</t>
  </si>
  <si>
    <t xml:space="preserve">Juego de cubiertos </t>
  </si>
  <si>
    <t>29901-01900-130701</t>
  </si>
  <si>
    <t>29901-01900-190802</t>
  </si>
  <si>
    <t>29904-01050-000040</t>
  </si>
  <si>
    <t>50102-01005-000001</t>
  </si>
  <si>
    <t>50102-01005-000100</t>
  </si>
  <si>
    <t>Carga contrato precios de referencia para la contratación de  los servicios de transporte estudiantil</t>
  </si>
  <si>
    <t>10404-01900-190901</t>
  </si>
  <si>
    <t>20102-01900-000081</t>
  </si>
  <si>
    <t>29907-01055-000005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</si>
</sst>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18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18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js_select('5010201005000100','50102-01005-000100','VEHICULO%20TIPO%20PICK-UP')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javascript:js_select('2990401050000040','29904-01050-000040','GABACHA%20DE%20DOCOMA')" TargetMode="External"/><Relationship Id="rId7" Type="http://schemas.openxmlformats.org/officeDocument/2006/relationships/hyperlink" Target="javascript:js_select('5010201005000001','50102-01005-000001','VEHICULO')" TargetMode="External"/><Relationship Id="rId12" Type="http://schemas.openxmlformats.org/officeDocument/2006/relationships/hyperlink" Target="javascript:js_select('2990701055000005','29907-01055-000005','JUEGO%20DE%20CUBERTOS%20DE%20PLATA')" TargetMode="External"/><Relationship Id="rId2" Type="http://schemas.openxmlformats.org/officeDocument/2006/relationships/hyperlink" Target="javascript:js_select('2990101900190802','29901-01900-190802','LECTOR%20PARA%20TARJETA%20DE%20FIRMA%20DIGITAL')" TargetMode="External"/><Relationship Id="rId1" Type="http://schemas.openxmlformats.org/officeDocument/2006/relationships/hyperlink" Target="javascript:js_select('2990101900130701','29901-01900-130701','KIT%20COMPLETO%20DE%20FIRMA%20DIGITAL%20(TARJETA,%20LECTOR,%20CERTIFICADO)')" TargetMode="External"/><Relationship Id="rId6" Type="http://schemas.openxmlformats.org/officeDocument/2006/relationships/hyperlink" Target="javascript:js_select('5010201005000001','50102-01005-000001','VEHICULO')" TargetMode="External"/><Relationship Id="rId11" Type="http://schemas.openxmlformats.org/officeDocument/2006/relationships/hyperlink" Target="javascript:js_select('2010201900000081','20102-01900-000081','BLOQUEADOR%20SOLAR')" TargetMode="External"/><Relationship Id="rId5" Type="http://schemas.openxmlformats.org/officeDocument/2006/relationships/hyperlink" Target="javascript:js_select('5010201005000001','50102-01005-000001','VEHICULO')" TargetMode="External"/><Relationship Id="rId10" Type="http://schemas.openxmlformats.org/officeDocument/2006/relationships/hyperlink" Target="javascript:js_select('1040401900190901','10404-01900-190901','DISE%C3%91O%20METODOLOG%C3%8DA%20PRECIOS%20DE%20REFERENCIA%20PARA%20SERVICIO%20DE%20TRANSPORTE%20DE%20ESTUDIANTES')" TargetMode="External"/><Relationship Id="rId4" Type="http://schemas.openxmlformats.org/officeDocument/2006/relationships/hyperlink" Target="javascript:js_select('2990401050000040','29904-01050-000040','GABACHA%20DE%20DOCOMA')" TargetMode="External"/><Relationship Id="rId9" Type="http://schemas.openxmlformats.org/officeDocument/2006/relationships/hyperlink" Target="javascript:js_select('5010201005000100','50102-01005-000100','VEHICULO%20TIPO%20PICK-UP')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abSelected="1" workbookViewId="0">
      <selection activeCell="E10" sqref="E10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4" customWidth="1"/>
    <col min="10" max="10" width="13.7109375" customWidth="1"/>
    <col min="12" max="12" width="14.7109375" bestFit="1" customWidth="1"/>
  </cols>
  <sheetData>
    <row r="2" spans="1:12" x14ac:dyDescent="0.25">
      <c r="A2" t="s">
        <v>19</v>
      </c>
      <c r="B2" s="1"/>
      <c r="C2" s="1"/>
      <c r="D2" s="1"/>
      <c r="E2" s="1"/>
      <c r="K2" s="1"/>
      <c r="L2" s="2"/>
    </row>
    <row r="3" spans="1:12" x14ac:dyDescent="0.25">
      <c r="A3" t="s">
        <v>18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x14ac:dyDescent="0.25">
      <c r="A7" s="9" t="s">
        <v>11</v>
      </c>
      <c r="B7" s="10">
        <v>558</v>
      </c>
      <c r="C7" s="11" t="s">
        <v>12</v>
      </c>
      <c r="D7" s="10">
        <v>43212299</v>
      </c>
      <c r="E7" s="10">
        <v>29901</v>
      </c>
      <c r="F7" s="10" t="s">
        <v>30</v>
      </c>
      <c r="G7" s="12" t="s">
        <v>20</v>
      </c>
      <c r="H7" s="10" t="s">
        <v>13</v>
      </c>
      <c r="I7" s="13" t="s">
        <v>22</v>
      </c>
      <c r="J7" s="15" t="s">
        <v>17</v>
      </c>
      <c r="K7" s="10">
        <v>1</v>
      </c>
      <c r="L7" s="17">
        <v>50000</v>
      </c>
    </row>
    <row r="8" spans="1:12" x14ac:dyDescent="0.25">
      <c r="A8" s="9" t="s">
        <v>11</v>
      </c>
      <c r="B8" s="10">
        <v>558</v>
      </c>
      <c r="C8" s="11" t="s">
        <v>12</v>
      </c>
      <c r="D8" s="10">
        <v>32101617</v>
      </c>
      <c r="E8" s="10">
        <v>29901</v>
      </c>
      <c r="F8" s="10" t="s">
        <v>31</v>
      </c>
      <c r="G8" s="12" t="s">
        <v>21</v>
      </c>
      <c r="H8" s="10" t="s">
        <v>13</v>
      </c>
      <c r="I8" s="13" t="s">
        <v>22</v>
      </c>
      <c r="J8" s="15" t="s">
        <v>17</v>
      </c>
      <c r="K8" s="10">
        <v>1</v>
      </c>
      <c r="L8" s="17">
        <v>500000</v>
      </c>
    </row>
    <row r="9" spans="1:12" s="16" customFormat="1" x14ac:dyDescent="0.25">
      <c r="A9" s="9" t="s">
        <v>11</v>
      </c>
      <c r="B9" s="10">
        <v>558</v>
      </c>
      <c r="C9" s="11" t="s">
        <v>12</v>
      </c>
      <c r="D9" s="10">
        <v>53102799</v>
      </c>
      <c r="E9" s="10">
        <v>29904</v>
      </c>
      <c r="F9" s="10" t="s">
        <v>32</v>
      </c>
      <c r="G9" s="12" t="s">
        <v>26</v>
      </c>
      <c r="H9" s="10" t="s">
        <v>13</v>
      </c>
      <c r="I9" s="13" t="s">
        <v>22</v>
      </c>
      <c r="J9" s="15" t="s">
        <v>17</v>
      </c>
      <c r="K9" s="10">
        <v>12</v>
      </c>
      <c r="L9" s="17">
        <f>K9*13538.76</f>
        <v>162465.12</v>
      </c>
    </row>
    <row r="10" spans="1:12" s="16" customFormat="1" x14ac:dyDescent="0.25">
      <c r="A10" s="9" t="s">
        <v>11</v>
      </c>
      <c r="B10" s="10">
        <v>558</v>
      </c>
      <c r="C10" s="11" t="s">
        <v>12</v>
      </c>
      <c r="D10" s="10">
        <v>53102799</v>
      </c>
      <c r="E10" s="10">
        <v>29904</v>
      </c>
      <c r="F10" s="10" t="s">
        <v>32</v>
      </c>
      <c r="G10" s="12" t="s">
        <v>27</v>
      </c>
      <c r="H10" s="10" t="s">
        <v>13</v>
      </c>
      <c r="I10" s="13" t="s">
        <v>22</v>
      </c>
      <c r="J10" s="15" t="s">
        <v>17</v>
      </c>
      <c r="K10" s="10">
        <v>6</v>
      </c>
      <c r="L10" s="17">
        <f>6*14955.78</f>
        <v>89734.680000000008</v>
      </c>
    </row>
    <row r="11" spans="1:12" s="16" customFormat="1" x14ac:dyDescent="0.25">
      <c r="A11" s="9" t="s">
        <v>11</v>
      </c>
      <c r="B11" s="10">
        <v>551</v>
      </c>
      <c r="C11" s="11" t="s">
        <v>12</v>
      </c>
      <c r="D11" s="10">
        <v>25101507</v>
      </c>
      <c r="E11" s="10">
        <v>50102</v>
      </c>
      <c r="F11" s="10" t="s">
        <v>34</v>
      </c>
      <c r="G11" s="12" t="s">
        <v>23</v>
      </c>
      <c r="H11" s="10" t="s">
        <v>13</v>
      </c>
      <c r="I11" s="13" t="s">
        <v>16</v>
      </c>
      <c r="J11" s="15" t="s">
        <v>17</v>
      </c>
      <c r="K11" s="10">
        <v>13</v>
      </c>
      <c r="L11" s="17">
        <v>285086322.94999999</v>
      </c>
    </row>
    <row r="12" spans="1:12" s="16" customFormat="1" x14ac:dyDescent="0.25">
      <c r="A12" s="9" t="s">
        <v>11</v>
      </c>
      <c r="B12" s="10">
        <v>551</v>
      </c>
      <c r="C12" s="11" t="s">
        <v>12</v>
      </c>
      <c r="D12" s="10">
        <v>25101504</v>
      </c>
      <c r="E12" s="10">
        <v>50102</v>
      </c>
      <c r="F12" s="10" t="s">
        <v>33</v>
      </c>
      <c r="G12" s="12" t="s">
        <v>24</v>
      </c>
      <c r="H12" s="10" t="s">
        <v>13</v>
      </c>
      <c r="I12" s="13" t="s">
        <v>16</v>
      </c>
      <c r="J12" s="15" t="s">
        <v>17</v>
      </c>
      <c r="K12" s="10">
        <v>1</v>
      </c>
      <c r="L12" s="17">
        <v>29398706.77</v>
      </c>
    </row>
    <row r="13" spans="1:12" s="16" customFormat="1" x14ac:dyDescent="0.25">
      <c r="A13" s="9" t="s">
        <v>11</v>
      </c>
      <c r="B13" s="10">
        <v>551</v>
      </c>
      <c r="C13" s="11" t="s">
        <v>12</v>
      </c>
      <c r="D13" s="10">
        <v>25101504</v>
      </c>
      <c r="E13" s="10">
        <v>50102</v>
      </c>
      <c r="F13" s="10" t="s">
        <v>33</v>
      </c>
      <c r="G13" s="12" t="s">
        <v>25</v>
      </c>
      <c r="H13" s="10" t="s">
        <v>13</v>
      </c>
      <c r="I13" s="13" t="s">
        <v>16</v>
      </c>
      <c r="J13" s="15" t="s">
        <v>17</v>
      </c>
      <c r="K13" s="10">
        <v>4</v>
      </c>
      <c r="L13" s="17">
        <v>125994457.59999999</v>
      </c>
    </row>
    <row r="14" spans="1:12" s="16" customFormat="1" x14ac:dyDescent="0.25">
      <c r="A14" s="9" t="s">
        <v>11</v>
      </c>
      <c r="B14" s="10">
        <v>558</v>
      </c>
      <c r="C14" s="11" t="s">
        <v>12</v>
      </c>
      <c r="D14" s="10">
        <v>25101504</v>
      </c>
      <c r="E14" s="10">
        <v>50102</v>
      </c>
      <c r="F14" s="10" t="s">
        <v>33</v>
      </c>
      <c r="G14" s="12" t="s">
        <v>25</v>
      </c>
      <c r="H14" s="10" t="s">
        <v>13</v>
      </c>
      <c r="I14" s="13" t="s">
        <v>16</v>
      </c>
      <c r="J14" s="15" t="s">
        <v>17</v>
      </c>
      <c r="K14" s="10">
        <v>3</v>
      </c>
      <c r="L14" s="17">
        <v>78000000</v>
      </c>
    </row>
    <row r="15" spans="1:12" s="16" customFormat="1" x14ac:dyDescent="0.25">
      <c r="A15" s="9" t="s">
        <v>11</v>
      </c>
      <c r="B15" s="10">
        <v>558</v>
      </c>
      <c r="C15" s="11" t="s">
        <v>12</v>
      </c>
      <c r="D15" s="10">
        <v>25101507</v>
      </c>
      <c r="E15" s="10">
        <v>50102</v>
      </c>
      <c r="F15" s="10" t="s">
        <v>34</v>
      </c>
      <c r="G15" s="12" t="s">
        <v>23</v>
      </c>
      <c r="H15" s="10" t="s">
        <v>13</v>
      </c>
      <c r="I15" s="13" t="s">
        <v>16</v>
      </c>
      <c r="J15" s="15" t="s">
        <v>17</v>
      </c>
      <c r="K15" s="10">
        <v>2</v>
      </c>
      <c r="L15" s="17">
        <v>43200000</v>
      </c>
    </row>
    <row r="16" spans="1:12" s="16" customFormat="1" ht="48" x14ac:dyDescent="0.25">
      <c r="A16" s="9" t="s">
        <v>11</v>
      </c>
      <c r="B16" s="10">
        <v>558</v>
      </c>
      <c r="C16" s="11" t="s">
        <v>12</v>
      </c>
      <c r="D16" s="10">
        <v>80141501</v>
      </c>
      <c r="E16" s="10">
        <v>10404</v>
      </c>
      <c r="F16" s="10" t="s">
        <v>36</v>
      </c>
      <c r="G16" s="12" t="s">
        <v>35</v>
      </c>
      <c r="H16" s="10" t="s">
        <v>13</v>
      </c>
      <c r="I16" s="13" t="s">
        <v>22</v>
      </c>
      <c r="J16" s="15" t="s">
        <v>17</v>
      </c>
      <c r="K16" s="10">
        <v>1</v>
      </c>
      <c r="L16" s="17">
        <v>43252690</v>
      </c>
    </row>
    <row r="17" spans="1:12" s="16" customFormat="1" x14ac:dyDescent="0.25">
      <c r="A17" s="9" t="s">
        <v>11</v>
      </c>
      <c r="B17" s="10">
        <v>557</v>
      </c>
      <c r="C17" s="11" t="s">
        <v>12</v>
      </c>
      <c r="D17" s="10">
        <v>53131609</v>
      </c>
      <c r="E17" s="10">
        <v>20102</v>
      </c>
      <c r="F17" s="10" t="s">
        <v>37</v>
      </c>
      <c r="G17" s="12" t="s">
        <v>28</v>
      </c>
      <c r="H17" s="10" t="s">
        <v>13</v>
      </c>
      <c r="I17" s="13" t="s">
        <v>22</v>
      </c>
      <c r="J17" s="15" t="s">
        <v>17</v>
      </c>
      <c r="K17" s="10">
        <v>63</v>
      </c>
      <c r="L17" s="17">
        <v>337250.34</v>
      </c>
    </row>
    <row r="18" spans="1:12" s="16" customFormat="1" x14ac:dyDescent="0.25">
      <c r="A18" s="9" t="s">
        <v>11</v>
      </c>
      <c r="B18" s="10">
        <v>557</v>
      </c>
      <c r="C18" s="11" t="s">
        <v>12</v>
      </c>
      <c r="D18" s="10">
        <v>48101902</v>
      </c>
      <c r="E18" s="10">
        <v>29907</v>
      </c>
      <c r="F18" s="10" t="s">
        <v>38</v>
      </c>
      <c r="G18" s="12" t="s">
        <v>29</v>
      </c>
      <c r="H18" s="10" t="s">
        <v>13</v>
      </c>
      <c r="I18" s="13" t="s">
        <v>22</v>
      </c>
      <c r="J18" s="15" t="s">
        <v>17</v>
      </c>
      <c r="K18" s="10">
        <v>7</v>
      </c>
      <c r="L18" s="17">
        <v>160599.39000000001</v>
      </c>
    </row>
    <row r="19" spans="1:12" ht="15" customHeight="1" x14ac:dyDescent="0.25">
      <c r="A19" t="s">
        <v>15</v>
      </c>
    </row>
    <row r="20" spans="1:12" ht="15" customHeight="1" x14ac:dyDescent="0.25">
      <c r="E20" s="16"/>
      <c r="F20" s="16"/>
      <c r="G20" s="16"/>
    </row>
    <row r="21" spans="1:12" ht="15" customHeight="1" x14ac:dyDescent="0.25">
      <c r="E21" s="16"/>
      <c r="F21" s="16"/>
      <c r="G21" s="16"/>
      <c r="H21" s="16"/>
      <c r="I21" s="16"/>
      <c r="J21" s="16"/>
    </row>
    <row r="22" spans="1:12" x14ac:dyDescent="0.25">
      <c r="E22" s="16"/>
      <c r="F22" s="16"/>
      <c r="G22" s="16"/>
      <c r="H22" s="16"/>
      <c r="I22" s="16"/>
      <c r="J22" s="16"/>
    </row>
    <row r="23" spans="1:12" x14ac:dyDescent="0.25">
      <c r="E23" s="16"/>
      <c r="F23" s="16"/>
      <c r="G23" s="16"/>
      <c r="H23" s="16"/>
      <c r="I23" s="16"/>
      <c r="J23" s="16"/>
    </row>
    <row r="24" spans="1:12" x14ac:dyDescent="0.25">
      <c r="E24" s="16"/>
      <c r="F24" s="16"/>
      <c r="G24" s="16"/>
      <c r="H24" s="16"/>
      <c r="I24" s="16"/>
      <c r="J24" s="16"/>
    </row>
    <row r="25" spans="1:12" x14ac:dyDescent="0.25">
      <c r="E25" s="16"/>
      <c r="F25" s="16"/>
      <c r="G25" s="16"/>
      <c r="H25" s="16"/>
      <c r="I25" s="16"/>
      <c r="J25" s="16"/>
    </row>
    <row r="26" spans="1:12" x14ac:dyDescent="0.25">
      <c r="E26" s="16"/>
      <c r="F26" s="16"/>
      <c r="G26" s="16"/>
      <c r="H26" s="16"/>
      <c r="I26" s="16"/>
      <c r="J26" s="16"/>
    </row>
    <row r="27" spans="1:12" x14ac:dyDescent="0.25">
      <c r="E27" s="16"/>
      <c r="F27" s="16"/>
      <c r="G27" s="16"/>
      <c r="H27" s="16"/>
      <c r="I27" s="16"/>
      <c r="J27" s="16"/>
    </row>
    <row r="28" spans="1:12" x14ac:dyDescent="0.25">
      <c r="E28" s="16"/>
      <c r="F28" s="16"/>
      <c r="G28" s="16"/>
      <c r="H28" s="16"/>
      <c r="I28" s="16"/>
      <c r="J28" s="16"/>
    </row>
    <row r="29" spans="1:12" x14ac:dyDescent="0.25">
      <c r="E29" s="16"/>
      <c r="F29" s="16"/>
      <c r="G29" s="16"/>
      <c r="H29" s="16"/>
      <c r="I29" s="16"/>
      <c r="J29" s="16"/>
    </row>
    <row r="30" spans="1:12" x14ac:dyDescent="0.25">
      <c r="E30" s="16"/>
      <c r="F30" s="16"/>
      <c r="G30" s="16"/>
      <c r="H30" s="16"/>
      <c r="I30" s="16"/>
      <c r="J30" s="16"/>
    </row>
    <row r="31" spans="1:12" x14ac:dyDescent="0.25">
      <c r="E31" s="16"/>
      <c r="F31" s="16"/>
      <c r="G31" s="16"/>
      <c r="H31" s="16"/>
      <c r="I31" s="16"/>
      <c r="J31" s="16"/>
    </row>
  </sheetData>
  <sheetProtection algorithmName="SHA-512" hashValue="QuHIAZW6KYcB9lN0b3HvRQmOp+uIvHsX7J4llKUJPecvwfxojmy4YQPmwN5brGfQLgVpi/1jgJ1oOiuUgSCTgg==" saltValue="UDBUfGC0q1Tt4X5xpvVxaA==" spinCount="100000" sheet="1" objects="1" scenarios="1"/>
  <hyperlinks>
    <hyperlink ref="F7" r:id="rId1" display="javascript:js_select('2990101900130701','29901-01900-130701','KIT COMPLETO DE FIRMA DIGITAL (TARJETA, LECTOR, CERTIFICADO)')"/>
    <hyperlink ref="F8" r:id="rId2" display="javascript:js_select('2990101900190802','29901-01900-190802','LECTOR PARA TARJETA DE FIRMA DIGITAL')"/>
    <hyperlink ref="F9" r:id="rId3" display="javascript:js_select('2990401050000040','29904-01050-000040','GABACHA DE DOCOMA')"/>
    <hyperlink ref="F10" r:id="rId4" display="javascript:js_select('2990401050000040','29904-01050-000040','GABACHA DE DOCOMA')"/>
    <hyperlink ref="F12" r:id="rId5" display="javascript:js_select('5010201005000001','50102-01005-000001','VEHICULO')"/>
    <hyperlink ref="F13" r:id="rId6" display="javascript:js_select('5010201005000001','50102-01005-000001','VEHICULO')"/>
    <hyperlink ref="F14" r:id="rId7" display="javascript:js_select('5010201005000001','50102-01005-000001','VEHICULO')"/>
    <hyperlink ref="F11" r:id="rId8" display="javascript:js_select('5010201005000100','50102-01005-000100','VEHICULO TIPO PICK-UP')"/>
    <hyperlink ref="F15" r:id="rId9" display="javascript:js_select('5010201005000100','50102-01005-000100','VEHICULO TIPO PICK-UP')"/>
    <hyperlink ref="F16" r:id="rId10" display="javascript:js_select('1040401900190901','10404-01900-190901','DISE%C3%91O METODOLOG%C3%8DA PRECIOS DE REFERENCIA PARA SERVICIO DE TRANSPORTE DE ESTUDIANTES')"/>
    <hyperlink ref="F17" r:id="rId11" display="javascript:js_select('2010201900000081','20102-01900-000081','BLOQUEADOR SOLAR')"/>
    <hyperlink ref="F18" r:id="rId12" display="javascript:js_select('2990701055000005','29907-01055-000005','JUEGO DE CUBERTOS DE PLATA')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2020-02-04T16:31:17Z</dcterms:modified>
</cp:coreProperties>
</file>