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lexander Castro - Respaldo\2021\Guia PRS\"/>
    </mc:Choice>
  </mc:AlternateContent>
  <bookViews>
    <workbookView xWindow="0" yWindow="0" windowWidth="21600" windowHeight="9045" firstSheet="2" activeTab="4"/>
  </bookViews>
  <sheets>
    <sheet name="Datos generales" sheetId="8" r:id="rId1"/>
    <sheet name="Programa Regional Supervisión" sheetId="1" r:id="rId2"/>
    <sheet name="Seguimiento al PRS" sheetId="2" r:id="rId3"/>
    <sheet name="Programa Circuital Supervisión" sheetId="3" r:id="rId4"/>
    <sheet name="Seguimiento PCS" sheetId="4" r:id="rId5"/>
    <sheet name="Cronograma del PCS" sheetId="5" r:id="rId6"/>
    <sheet name="A1" sheetId="6" r:id="rId7"/>
    <sheet name="A2" sheetId="7" r:id="rId8"/>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2" i="8" l="1"/>
  <c r="F102" i="8"/>
  <c r="F54" i="8"/>
  <c r="C56" i="5" l="1"/>
  <c r="C60" i="5"/>
  <c r="C62" i="5"/>
  <c r="C63" i="5"/>
  <c r="C64" i="5"/>
  <c r="C65" i="5"/>
  <c r="C66" i="5"/>
  <c r="C67" i="5"/>
  <c r="C68" i="5"/>
  <c r="C69" i="5"/>
  <c r="C70" i="5"/>
  <c r="C71" i="5"/>
  <c r="C73" i="5"/>
  <c r="C74" i="5"/>
  <c r="C75" i="5"/>
  <c r="C76" i="5"/>
  <c r="C77" i="5"/>
  <c r="C78" i="5"/>
  <c r="C79" i="5"/>
  <c r="C80" i="5"/>
  <c r="C81" i="5"/>
  <c r="C82" i="5"/>
  <c r="C83" i="5"/>
  <c r="C84" i="5"/>
  <c r="C85" i="5"/>
  <c r="C86" i="5"/>
  <c r="K38" i="4"/>
  <c r="K41" i="4"/>
  <c r="K44" i="4"/>
  <c r="K47" i="4"/>
  <c r="K50" i="4"/>
  <c r="K53" i="4"/>
  <c r="K56" i="4"/>
  <c r="J44" i="4"/>
  <c r="F56" i="4"/>
  <c r="F53" i="4"/>
  <c r="F50" i="4"/>
  <c r="F47" i="4"/>
  <c r="F35" i="4"/>
  <c r="E56" i="4"/>
  <c r="J56" i="4" s="1"/>
  <c r="E53" i="4"/>
  <c r="J53" i="4" s="1"/>
  <c r="E50" i="4"/>
  <c r="H50" i="4" s="1"/>
  <c r="E47" i="4"/>
  <c r="J47" i="4" s="1"/>
  <c r="E44" i="4"/>
  <c r="H44" i="4" s="1"/>
  <c r="L44" i="4" s="1"/>
  <c r="E41" i="4"/>
  <c r="H41" i="4" s="1"/>
  <c r="E38" i="4"/>
  <c r="H38" i="4" s="1"/>
  <c r="E35" i="4"/>
  <c r="D56" i="4"/>
  <c r="D53" i="4"/>
  <c r="D50" i="4"/>
  <c r="D47" i="4"/>
  <c r="D44" i="4"/>
  <c r="D41" i="4"/>
  <c r="D38" i="4"/>
  <c r="D35" i="4"/>
  <c r="C56" i="4"/>
  <c r="C50" i="4"/>
  <c r="C47" i="4"/>
  <c r="C44" i="4"/>
  <c r="C41" i="4"/>
  <c r="H48" i="3"/>
  <c r="H49" i="3"/>
  <c r="H50" i="3"/>
  <c r="H51" i="3"/>
  <c r="H52" i="3"/>
  <c r="C53" i="5" s="1"/>
  <c r="H53" i="3"/>
  <c r="C54" i="5" s="1"/>
  <c r="H54" i="3"/>
  <c r="C55" i="5" s="1"/>
  <c r="H55" i="3"/>
  <c r="H56" i="3"/>
  <c r="C57" i="5" s="1"/>
  <c r="H57" i="3"/>
  <c r="C58" i="5" s="1"/>
  <c r="H58" i="3"/>
  <c r="C59" i="5" s="1"/>
  <c r="H59" i="3"/>
  <c r="H60" i="3"/>
  <c r="C61" i="5" s="1"/>
  <c r="H61" i="3"/>
  <c r="H62" i="3"/>
  <c r="H63" i="3"/>
  <c r="H64" i="3"/>
  <c r="H65" i="3"/>
  <c r="H66" i="3"/>
  <c r="H67" i="3"/>
  <c r="H68" i="3"/>
  <c r="H69" i="3"/>
  <c r="H70" i="3"/>
  <c r="H71" i="3"/>
  <c r="C72" i="5" s="1"/>
  <c r="H72" i="3"/>
  <c r="H73" i="3"/>
  <c r="H74" i="3"/>
  <c r="H75" i="3"/>
  <c r="H76" i="3"/>
  <c r="H77" i="3"/>
  <c r="H78" i="3"/>
  <c r="H79" i="3"/>
  <c r="H80" i="3"/>
  <c r="H81" i="3"/>
  <c r="H82" i="3"/>
  <c r="H83" i="3"/>
  <c r="H84" i="3"/>
  <c r="H85" i="3"/>
  <c r="H86" i="3"/>
  <c r="C87" i="5" s="1"/>
  <c r="H47" i="3"/>
  <c r="F52" i="3"/>
  <c r="F38" i="4" s="1"/>
  <c r="F57" i="3"/>
  <c r="F41" i="4" s="1"/>
  <c r="F62" i="3"/>
  <c r="F44" i="4" s="1"/>
  <c r="F67" i="3"/>
  <c r="F72" i="3"/>
  <c r="F77" i="3"/>
  <c r="F82" i="3"/>
  <c r="F47" i="3"/>
  <c r="D52" i="3"/>
  <c r="D57" i="3"/>
  <c r="D62" i="3"/>
  <c r="D67" i="3"/>
  <c r="D72" i="3"/>
  <c r="D77" i="3"/>
  <c r="D82" i="3"/>
  <c r="D47" i="3"/>
  <c r="C52" i="3"/>
  <c r="C38" i="4" s="1"/>
  <c r="C57" i="3"/>
  <c r="C62" i="3"/>
  <c r="C67" i="3"/>
  <c r="C72" i="3"/>
  <c r="C77" i="3"/>
  <c r="C53" i="4" s="1"/>
  <c r="C82" i="3"/>
  <c r="C47" i="3"/>
  <c r="C35" i="4" s="1"/>
  <c r="K35" i="2"/>
  <c r="K38" i="2"/>
  <c r="K41" i="2"/>
  <c r="K44" i="2"/>
  <c r="K47" i="2"/>
  <c r="K50" i="2"/>
  <c r="K53" i="2"/>
  <c r="L35" i="2"/>
  <c r="L38" i="2"/>
  <c r="L41" i="2"/>
  <c r="L44" i="2"/>
  <c r="L47" i="2"/>
  <c r="L50" i="2"/>
  <c r="L53" i="2"/>
  <c r="J35" i="2"/>
  <c r="J38" i="2"/>
  <c r="J41" i="2"/>
  <c r="J44" i="2"/>
  <c r="J47" i="2"/>
  <c r="J50" i="2"/>
  <c r="J53" i="2"/>
  <c r="H35" i="2"/>
  <c r="H38" i="2"/>
  <c r="H41" i="2"/>
  <c r="H44" i="2"/>
  <c r="H47" i="2"/>
  <c r="H50" i="2"/>
  <c r="H53" i="2"/>
  <c r="F53" i="2"/>
  <c r="F50" i="2"/>
  <c r="F47" i="2"/>
  <c r="F44" i="2"/>
  <c r="F41" i="2"/>
  <c r="F38" i="2"/>
  <c r="F35" i="2"/>
  <c r="F32" i="2"/>
  <c r="E53" i="2"/>
  <c r="E50" i="2"/>
  <c r="E47" i="2"/>
  <c r="E44" i="2"/>
  <c r="E41" i="2"/>
  <c r="E38" i="2"/>
  <c r="E35" i="2"/>
  <c r="E32" i="2"/>
  <c r="D53" i="2"/>
  <c r="D50" i="2"/>
  <c r="D47" i="2"/>
  <c r="D44" i="2"/>
  <c r="D41" i="2"/>
  <c r="D38" i="2"/>
  <c r="D35" i="2"/>
  <c r="D32" i="2"/>
  <c r="C53" i="2"/>
  <c r="C50" i="2"/>
  <c r="C47" i="2"/>
  <c r="C44" i="2"/>
  <c r="C41" i="2"/>
  <c r="C38" i="2"/>
  <c r="C35" i="2"/>
  <c r="C32" i="2"/>
  <c r="H56" i="4" l="1"/>
  <c r="L56" i="4" s="1"/>
  <c r="L38" i="4"/>
  <c r="H47" i="4"/>
  <c r="J38" i="4"/>
  <c r="H53" i="4"/>
  <c r="L53" i="4" s="1"/>
  <c r="J50" i="4"/>
  <c r="L50" i="4" s="1"/>
  <c r="L47" i="4"/>
  <c r="J41" i="4"/>
  <c r="L41" i="4" s="1"/>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91"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13" i="3"/>
  <c r="H14" i="3"/>
  <c r="H15" i="3"/>
  <c r="H16" i="3"/>
  <c r="H12" i="3"/>
  <c r="E91" i="4" l="1"/>
  <c r="H91" i="4" s="1"/>
  <c r="E76" i="4"/>
  <c r="H76" i="4" s="1"/>
  <c r="E67" i="4"/>
  <c r="E64" i="4"/>
  <c r="H64" i="4" s="1"/>
  <c r="E64" i="2"/>
  <c r="E61" i="2"/>
  <c r="K6" i="4"/>
  <c r="H6" i="4"/>
  <c r="E6" i="4"/>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3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88"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13" i="5"/>
  <c r="AO7" i="5"/>
  <c r="R7" i="5"/>
  <c r="F126" i="4"/>
  <c r="F123" i="4"/>
  <c r="F120" i="4"/>
  <c r="F117" i="4"/>
  <c r="F114" i="4"/>
  <c r="F111" i="4"/>
  <c r="F108" i="4"/>
  <c r="F105" i="4"/>
  <c r="F102" i="4"/>
  <c r="F99" i="4"/>
  <c r="E126" i="4"/>
  <c r="H126" i="4" s="1"/>
  <c r="E123" i="4"/>
  <c r="J123" i="4" s="1"/>
  <c r="E120" i="4"/>
  <c r="J120" i="4" s="1"/>
  <c r="E117" i="4"/>
  <c r="H117" i="4" s="1"/>
  <c r="E114" i="4"/>
  <c r="J114" i="4" s="1"/>
  <c r="E111" i="4"/>
  <c r="J111" i="4" s="1"/>
  <c r="E108" i="4"/>
  <c r="J108" i="4" s="1"/>
  <c r="E105" i="4"/>
  <c r="H105" i="4" s="1"/>
  <c r="E102" i="4"/>
  <c r="J102" i="4" s="1"/>
  <c r="E99" i="4"/>
  <c r="H99" i="4" s="1"/>
  <c r="C126" i="4"/>
  <c r="C123" i="4"/>
  <c r="C120" i="4"/>
  <c r="C117" i="4"/>
  <c r="C114" i="4"/>
  <c r="C111" i="4"/>
  <c r="C108" i="4"/>
  <c r="C105" i="4"/>
  <c r="C102" i="4"/>
  <c r="C99" i="4"/>
  <c r="K102" i="4"/>
  <c r="K105" i="4"/>
  <c r="K108" i="4"/>
  <c r="K111" i="4"/>
  <c r="K114" i="4"/>
  <c r="K117" i="4"/>
  <c r="K120" i="4"/>
  <c r="K123" i="4"/>
  <c r="K126" i="4"/>
  <c r="K99" i="4"/>
  <c r="J67" i="4"/>
  <c r="H67" i="4"/>
  <c r="K67" i="4"/>
  <c r="K70" i="4"/>
  <c r="K73" i="4"/>
  <c r="K76" i="4"/>
  <c r="K79" i="4"/>
  <c r="K82" i="4"/>
  <c r="K85" i="4"/>
  <c r="K88" i="4"/>
  <c r="K91" i="4"/>
  <c r="K64" i="4"/>
  <c r="E88" i="4"/>
  <c r="J88" i="4" s="1"/>
  <c r="E85" i="4"/>
  <c r="J85" i="4" s="1"/>
  <c r="E82" i="4"/>
  <c r="H82" i="4" s="1"/>
  <c r="E79" i="4"/>
  <c r="H79" i="4" s="1"/>
  <c r="E73" i="4"/>
  <c r="J73" i="4" s="1"/>
  <c r="E70" i="4"/>
  <c r="H70" i="4" s="1"/>
  <c r="E14" i="4"/>
  <c r="J91" i="4" l="1"/>
  <c r="L91" i="4" s="1"/>
  <c r="J76" i="4"/>
  <c r="L76" i="4" s="1"/>
  <c r="H73" i="4"/>
  <c r="L73" i="4" s="1"/>
  <c r="J70" i="4"/>
  <c r="L70" i="4" s="1"/>
  <c r="J117" i="4"/>
  <c r="L117" i="4" s="1"/>
  <c r="H88" i="4"/>
  <c r="L88" i="4" s="1"/>
  <c r="J64" i="4"/>
  <c r="L64" i="4" s="1"/>
  <c r="H114" i="4"/>
  <c r="L114" i="4" s="1"/>
  <c r="J79" i="4"/>
  <c r="L79" i="4" s="1"/>
  <c r="L67" i="4"/>
  <c r="J126" i="4"/>
  <c r="L126" i="4" s="1"/>
  <c r="H123" i="4"/>
  <c r="L123" i="4" s="1"/>
  <c r="H111" i="4"/>
  <c r="L111" i="4" s="1"/>
  <c r="J82" i="4"/>
  <c r="L82" i="4" s="1"/>
  <c r="H85" i="4"/>
  <c r="L85" i="4" s="1"/>
  <c r="H120" i="4"/>
  <c r="L120" i="4" s="1"/>
  <c r="H108" i="4"/>
  <c r="L108" i="4" s="1"/>
  <c r="J99" i="4"/>
  <c r="L99" i="4" s="1"/>
  <c r="J105" i="4"/>
  <c r="L105" i="4" s="1"/>
  <c r="H102" i="4"/>
  <c r="L102" i="4" s="1"/>
  <c r="E32" i="4"/>
  <c r="J32" i="4" s="1"/>
  <c r="E29" i="4"/>
  <c r="J29" i="4" s="1"/>
  <c r="E26" i="4"/>
  <c r="J26" i="4" s="1"/>
  <c r="E23" i="4"/>
  <c r="J23" i="4" s="1"/>
  <c r="E20" i="4"/>
  <c r="J20" i="4" s="1"/>
  <c r="E17" i="4"/>
  <c r="J17" i="4" s="1"/>
  <c r="F96" i="3"/>
  <c r="F67" i="4" s="1"/>
  <c r="F101" i="3"/>
  <c r="F70" i="4" s="1"/>
  <c r="F106" i="3"/>
  <c r="F73" i="4" s="1"/>
  <c r="F111" i="3"/>
  <c r="F76" i="4" s="1"/>
  <c r="F116" i="3"/>
  <c r="F79" i="4" s="1"/>
  <c r="F121" i="3"/>
  <c r="F82" i="4" s="1"/>
  <c r="F126" i="3"/>
  <c r="F85" i="4" s="1"/>
  <c r="F131" i="3"/>
  <c r="F88" i="4" s="1"/>
  <c r="F136" i="3"/>
  <c r="F91" i="4" s="1"/>
  <c r="F91" i="3"/>
  <c r="F64" i="4" s="1"/>
  <c r="C96" i="3"/>
  <c r="C67" i="4" s="1"/>
  <c r="C101" i="3"/>
  <c r="C70" i="4" s="1"/>
  <c r="C106" i="3"/>
  <c r="C73" i="4" s="1"/>
  <c r="C111" i="3"/>
  <c r="C76" i="4" s="1"/>
  <c r="C116" i="3"/>
  <c r="C79" i="4" s="1"/>
  <c r="C121" i="3"/>
  <c r="C82" i="4" s="1"/>
  <c r="C126" i="3"/>
  <c r="C85" i="4" s="1"/>
  <c r="C131" i="3"/>
  <c r="C88" i="4" s="1"/>
  <c r="C136" i="3"/>
  <c r="C91" i="4" s="1"/>
  <c r="C91" i="3"/>
  <c r="C64" i="4" s="1"/>
  <c r="F17" i="3"/>
  <c r="F17" i="4" s="1"/>
  <c r="F22" i="3"/>
  <c r="F20" i="4" s="1"/>
  <c r="F27" i="3"/>
  <c r="F23" i="4" s="1"/>
  <c r="F32" i="3"/>
  <c r="F26" i="4" s="1"/>
  <c r="F37" i="3"/>
  <c r="F29" i="4" s="1"/>
  <c r="F42" i="3"/>
  <c r="F32" i="4" s="1"/>
  <c r="F12" i="3"/>
  <c r="F14" i="4" s="1"/>
  <c r="D17" i="3"/>
  <c r="D17" i="4" s="1"/>
  <c r="D22" i="3"/>
  <c r="D20" i="4" s="1"/>
  <c r="D27" i="3"/>
  <c r="D23" i="4" s="1"/>
  <c r="D32" i="3"/>
  <c r="D26" i="4" s="1"/>
  <c r="D37" i="3"/>
  <c r="D29" i="4" s="1"/>
  <c r="D42" i="3"/>
  <c r="D32" i="4" s="1"/>
  <c r="D12" i="3"/>
  <c r="D14" i="4" s="1"/>
  <c r="C17" i="3"/>
  <c r="C17" i="4" s="1"/>
  <c r="C22" i="3"/>
  <c r="C20" i="4" s="1"/>
  <c r="C27" i="3"/>
  <c r="C23" i="4" s="1"/>
  <c r="C32" i="3"/>
  <c r="C26" i="4" s="1"/>
  <c r="C37" i="3"/>
  <c r="C29" i="4" s="1"/>
  <c r="C42" i="3"/>
  <c r="C32" i="4" s="1"/>
  <c r="C12" i="3"/>
  <c r="C14" i="4" s="1"/>
  <c r="E3" i="3"/>
  <c r="J64" i="2"/>
  <c r="K64" i="2"/>
  <c r="K67" i="2"/>
  <c r="K70" i="2"/>
  <c r="K73" i="2"/>
  <c r="K76" i="2"/>
  <c r="K79" i="2"/>
  <c r="K82" i="2"/>
  <c r="K85" i="2"/>
  <c r="K88" i="2"/>
  <c r="K61" i="2"/>
  <c r="J61" i="2"/>
  <c r="H64" i="2"/>
  <c r="H61" i="2"/>
  <c r="C88" i="2"/>
  <c r="C85" i="2"/>
  <c r="C82" i="2"/>
  <c r="C79" i="2"/>
  <c r="C76" i="2"/>
  <c r="C73" i="2"/>
  <c r="C70" i="2"/>
  <c r="C67" i="2"/>
  <c r="C64" i="2"/>
  <c r="F88" i="2"/>
  <c r="F85" i="2"/>
  <c r="F82" i="2"/>
  <c r="F79" i="2"/>
  <c r="F76" i="2"/>
  <c r="F73" i="2"/>
  <c r="F70" i="2"/>
  <c r="F67" i="2"/>
  <c r="F64" i="2"/>
  <c r="E88" i="2"/>
  <c r="H88" i="2" s="1"/>
  <c r="E85" i="2"/>
  <c r="H85" i="2" s="1"/>
  <c r="E82" i="2"/>
  <c r="H82" i="2" s="1"/>
  <c r="E79" i="2"/>
  <c r="J79" i="2" s="1"/>
  <c r="E76" i="2"/>
  <c r="H76" i="2" s="1"/>
  <c r="E73" i="2"/>
  <c r="H73" i="2" s="1"/>
  <c r="E70" i="2"/>
  <c r="H70" i="2" s="1"/>
  <c r="E67" i="2"/>
  <c r="J67" i="2" s="1"/>
  <c r="F61" i="2"/>
  <c r="C61" i="2"/>
  <c r="E14" i="2"/>
  <c r="F29" i="2"/>
  <c r="E29" i="2"/>
  <c r="D29" i="2"/>
  <c r="C29" i="2"/>
  <c r="F26" i="2"/>
  <c r="E26" i="2"/>
  <c r="D26" i="2"/>
  <c r="C26" i="2"/>
  <c r="F23" i="2"/>
  <c r="E23" i="2"/>
  <c r="D23" i="2"/>
  <c r="C23" i="2"/>
  <c r="F20" i="2"/>
  <c r="E20" i="2"/>
  <c r="D20" i="2"/>
  <c r="C20" i="2"/>
  <c r="F17" i="2"/>
  <c r="E17" i="2"/>
  <c r="D17" i="2"/>
  <c r="C17" i="2"/>
  <c r="D14" i="2"/>
  <c r="C14" i="2"/>
  <c r="F11" i="2"/>
  <c r="E11" i="2"/>
  <c r="D11" i="2"/>
  <c r="C11" i="2"/>
  <c r="F14" i="2"/>
  <c r="E3" i="2"/>
  <c r="E3" i="4" s="1"/>
  <c r="K35" i="4"/>
  <c r="J35" i="4"/>
  <c r="K32" i="4"/>
  <c r="K29" i="4"/>
  <c r="K26" i="4"/>
  <c r="K23" i="4"/>
  <c r="K20" i="4"/>
  <c r="K17" i="4"/>
  <c r="K14" i="4"/>
  <c r="J14" i="4"/>
  <c r="L61" i="2" l="1"/>
  <c r="L64" i="2"/>
  <c r="H79" i="2"/>
  <c r="L79" i="2" s="1"/>
  <c r="J88" i="2"/>
  <c r="L88" i="2" s="1"/>
  <c r="H67" i="2"/>
  <c r="L67" i="2" s="1"/>
  <c r="J76" i="2"/>
  <c r="L76" i="2" s="1"/>
  <c r="J85" i="2"/>
  <c r="L85" i="2" s="1"/>
  <c r="J73" i="2"/>
  <c r="L73" i="2" s="1"/>
  <c r="J82" i="2"/>
  <c r="L82" i="2" s="1"/>
  <c r="J70" i="2"/>
  <c r="L70" i="2" s="1"/>
  <c r="H26" i="4"/>
  <c r="L26" i="4" s="1"/>
  <c r="H29" i="4"/>
  <c r="L29" i="4" s="1"/>
  <c r="H35" i="4"/>
  <c r="L35" i="4" s="1"/>
  <c r="H14" i="4"/>
  <c r="L14" i="4" s="1"/>
  <c r="H17" i="4"/>
  <c r="L17" i="4" s="1"/>
  <c r="H20" i="4"/>
  <c r="L20" i="4" s="1"/>
  <c r="H23" i="4"/>
  <c r="L23" i="4" s="1"/>
  <c r="H32" i="4"/>
  <c r="L32" i="4" s="1"/>
  <c r="J11" i="2"/>
  <c r="K11" i="2"/>
  <c r="H11" i="2" l="1"/>
  <c r="L11" i="2" s="1"/>
  <c r="K14" i="2" l="1"/>
  <c r="K17" i="2"/>
  <c r="K20" i="2"/>
  <c r="K23" i="2"/>
  <c r="K26" i="2"/>
  <c r="K29" i="2"/>
  <c r="K32" i="2"/>
  <c r="R4" i="5" l="1"/>
  <c r="J17" i="2" l="1"/>
  <c r="H17" i="2"/>
  <c r="J29" i="2"/>
  <c r="H29" i="2"/>
  <c r="H20" i="2"/>
  <c r="J20" i="2"/>
  <c r="H32" i="2"/>
  <c r="J32" i="2"/>
  <c r="J14" i="2"/>
  <c r="H14" i="2"/>
  <c r="H26" i="2"/>
  <c r="J26" i="2"/>
  <c r="H23" i="2"/>
  <c r="J23" i="2"/>
  <c r="L29" i="2" l="1"/>
  <c r="L14" i="2"/>
  <c r="L17" i="2"/>
  <c r="L26" i="2"/>
  <c r="L32" i="2"/>
  <c r="L23" i="2"/>
  <c r="L20" i="2"/>
</calcChain>
</file>

<file path=xl/sharedStrings.xml><?xml version="1.0" encoding="utf-8"?>
<sst xmlns="http://schemas.openxmlformats.org/spreadsheetml/2006/main" count="670" uniqueCount="153">
  <si>
    <t>Ministerio de Educación Pública</t>
  </si>
  <si>
    <t>Viceministerio de Planificación Institucional y Coordinación Regional</t>
  </si>
  <si>
    <t xml:space="preserve">Dirección Regional de Educación de: </t>
  </si>
  <si>
    <t>Objetivo Estratégico del POA Regional</t>
  </si>
  <si>
    <t>Objetivo Estratégico de la Supervisión</t>
  </si>
  <si>
    <t>Metas</t>
  </si>
  <si>
    <t>Indicador</t>
  </si>
  <si>
    <t>Actividades</t>
  </si>
  <si>
    <t xml:space="preserve">Periodo de ejecución </t>
  </si>
  <si>
    <t xml:space="preserve">Responsables </t>
  </si>
  <si>
    <t>1.1.</t>
  </si>
  <si>
    <t>1.2.</t>
  </si>
  <si>
    <t>1.3.</t>
  </si>
  <si>
    <t>1.4.</t>
  </si>
  <si>
    <t>2.1.</t>
  </si>
  <si>
    <t>2.2.</t>
  </si>
  <si>
    <t>2.3.</t>
  </si>
  <si>
    <t>2.4.</t>
  </si>
  <si>
    <t>3.1.</t>
  </si>
  <si>
    <t>3.2.</t>
  </si>
  <si>
    <t>3.3.</t>
  </si>
  <si>
    <t>3.4.</t>
  </si>
  <si>
    <t>4.1.</t>
  </si>
  <si>
    <t>4.2.</t>
  </si>
  <si>
    <t>4.3.</t>
  </si>
  <si>
    <t>4.4.</t>
  </si>
  <si>
    <t>5.1.</t>
  </si>
  <si>
    <t>5.2.</t>
  </si>
  <si>
    <t>5.3.</t>
  </si>
  <si>
    <t>5.4.</t>
  </si>
  <si>
    <t>6.1.</t>
  </si>
  <si>
    <t>6.2.</t>
  </si>
  <si>
    <t>6.3.</t>
  </si>
  <si>
    <t>6.4.</t>
  </si>
  <si>
    <t>7.1.</t>
  </si>
  <si>
    <t>7.2.</t>
  </si>
  <si>
    <t>7.3.</t>
  </si>
  <si>
    <t>7.4.</t>
  </si>
  <si>
    <t>8.1.</t>
  </si>
  <si>
    <t>8.2.</t>
  </si>
  <si>
    <t>8.3.</t>
  </si>
  <si>
    <t>8.4.</t>
  </si>
  <si>
    <t>Objetivos operativos de la Supervisión</t>
  </si>
  <si>
    <t>9.1.</t>
  </si>
  <si>
    <t>9.2.</t>
  </si>
  <si>
    <t>9.3.</t>
  </si>
  <si>
    <t>10.2.</t>
  </si>
  <si>
    <t>10.3.</t>
  </si>
  <si>
    <t>Logro de la meta por periodo</t>
  </si>
  <si>
    <t xml:space="preserve">Justificación </t>
  </si>
  <si>
    <t>Primer Semestre</t>
  </si>
  <si>
    <t>Segundo Semestre</t>
  </si>
  <si>
    <t>Reporte Anual</t>
  </si>
  <si>
    <t>Absoluto</t>
  </si>
  <si>
    <t>Porcentual</t>
  </si>
  <si>
    <t>Justificación</t>
  </si>
  <si>
    <t>Nombre de la Supervisora o Supervisor:</t>
  </si>
  <si>
    <t>N° Circuito Educativo:</t>
  </si>
  <si>
    <t>PROGRAMA CIRCUITAL DE SUPERVISIÓN</t>
  </si>
  <si>
    <t>9.4.</t>
  </si>
  <si>
    <t>10.4.</t>
  </si>
  <si>
    <t>Enero</t>
  </si>
  <si>
    <t>Febrero</t>
  </si>
  <si>
    <t>Marzo</t>
  </si>
  <si>
    <t>Abril</t>
  </si>
  <si>
    <t>Mayo</t>
  </si>
  <si>
    <t>Junio</t>
  </si>
  <si>
    <t>Julio</t>
  </si>
  <si>
    <t>Agosto</t>
  </si>
  <si>
    <t>Setiembre</t>
  </si>
  <si>
    <t>Octubre</t>
  </si>
  <si>
    <t>Noviembre</t>
  </si>
  <si>
    <t>Diciembre</t>
  </si>
  <si>
    <t>Semanas</t>
  </si>
  <si>
    <t>SEGUIMIENTO DEL PROGRAMA REGIONAL DE SUPERVISIÓN</t>
  </si>
  <si>
    <t>PROGRAMA REGIONAL DE SUPERVISIÓN</t>
  </si>
  <si>
    <t>Nombre Supersor (a):</t>
  </si>
  <si>
    <t>N° Ciruito Educativo:</t>
  </si>
  <si>
    <t xml:space="preserve">Curso Lectivo: </t>
  </si>
  <si>
    <t>10.1.</t>
  </si>
  <si>
    <t>ÁREA OPERATIVA REGIONAL DE LA SUPERVISIÓN</t>
  </si>
  <si>
    <t>ÁREA ESTRATÉGICA REGIONAL DE LA SUPERVISIÓN</t>
  </si>
  <si>
    <t>1.5</t>
  </si>
  <si>
    <t>2.5.</t>
  </si>
  <si>
    <t>3.5.</t>
  </si>
  <si>
    <t>4.5.</t>
  </si>
  <si>
    <t>5.5.</t>
  </si>
  <si>
    <t>6.5.</t>
  </si>
  <si>
    <t>7.5.</t>
  </si>
  <si>
    <t>8.5.</t>
  </si>
  <si>
    <t>1.5.</t>
  </si>
  <si>
    <t>9.5.</t>
  </si>
  <si>
    <t>10.5.</t>
  </si>
  <si>
    <t>Nombre del Supervisor (a):</t>
  </si>
  <si>
    <t>Curso Lectivo:</t>
  </si>
  <si>
    <t>SEGUIMIENTO DEL PROGRAMA CIRCUITAL DE SUPERVISIÓN</t>
  </si>
  <si>
    <t>Metas del Circuito</t>
  </si>
  <si>
    <t>Metas del circuito</t>
  </si>
  <si>
    <t>Indicadores</t>
  </si>
  <si>
    <t>Metas regionales</t>
  </si>
  <si>
    <t>Logro de metas por periodo</t>
  </si>
  <si>
    <t>Objetivos estratégicos del POA regional</t>
  </si>
  <si>
    <t>Objetivos operativos de la supervisión</t>
  </si>
  <si>
    <t>Objetivos estratégicos de la supervisión</t>
  </si>
  <si>
    <t>Objetivos estratégico del POA regional</t>
  </si>
  <si>
    <t>ÁREA OPERATIVA DE LA SUPERVISIÓN A NIVEL REGIONAL</t>
  </si>
  <si>
    <t>ÁREA ESTRATÉGICA DE LA SUPERVISIÓN A NIVEL REGIONAL</t>
  </si>
  <si>
    <t xml:space="preserve">ÁREA OPERATIVA DE LA SUPERVISIÓN A NIVEL REGIONAL </t>
  </si>
  <si>
    <r>
      <rPr>
        <b/>
        <sz val="12"/>
        <color theme="1"/>
        <rFont val="Calibri"/>
        <family val="2"/>
        <scheme val="minor"/>
      </rPr>
      <t>Descripción del área estratégica de la supervisión a nivel regional</t>
    </r>
    <r>
      <rPr>
        <sz val="12"/>
        <color theme="1"/>
        <rFont val="Calibri"/>
        <family val="2"/>
        <scheme val="minor"/>
      </rPr>
      <t xml:space="preserve">
En la columna titulada </t>
    </r>
    <r>
      <rPr>
        <b/>
        <sz val="12"/>
        <color theme="1"/>
        <rFont val="Calibri"/>
        <family val="2"/>
        <scheme val="minor"/>
      </rPr>
      <t>OBJETIVOS ESTRATÉGICOS DEL POA REGIONAL</t>
    </r>
    <r>
      <rPr>
        <sz val="12"/>
        <color theme="1"/>
        <rFont val="Calibri"/>
        <family val="2"/>
        <scheme val="minor"/>
      </rPr>
      <t xml:space="preserve"> se copian los objetivos del POA que se vinculan directamente con la naturaleza de las funciones de supervisión. 
En la columna titulada </t>
    </r>
    <r>
      <rPr>
        <b/>
        <sz val="12"/>
        <color theme="1"/>
        <rFont val="Calibri"/>
        <family val="2"/>
        <scheme val="minor"/>
      </rPr>
      <t>OBJETIVOS ESTRATÉGICOS DE LA SUPERVISIÓN</t>
    </r>
    <r>
      <rPr>
        <sz val="12"/>
        <color theme="1"/>
        <rFont val="Calibri"/>
        <family val="2"/>
        <scheme val="minor"/>
      </rPr>
      <t xml:space="preserve"> el equipo de supervisión deberá convertir el objetivo proveniente del POA en otro que se ajuste más a la función supervisora. Es decir, lo que se puede hacer desde la supervisión para contribuir con el logro del objetivo señalado en el POA. 
En la columna de </t>
    </r>
    <r>
      <rPr>
        <b/>
        <sz val="12"/>
        <color theme="1"/>
        <rFont val="Calibri"/>
        <family val="2"/>
        <scheme val="minor"/>
      </rPr>
      <t>METAS</t>
    </r>
    <r>
      <rPr>
        <sz val="12"/>
        <color theme="1"/>
        <rFont val="Calibri"/>
        <family val="2"/>
        <scheme val="minor"/>
      </rPr>
      <t xml:space="preserve"> se establecen las metas generales. Es decir, se plantea una meta numérica regional, la cual será posteriormente divida entre los circuitos de la región, según las particularidades o las condiciones de la educación por circuito educativo.
Los </t>
    </r>
    <r>
      <rPr>
        <b/>
        <sz val="12"/>
        <color theme="1"/>
        <rFont val="Calibri"/>
        <family val="2"/>
        <scheme val="minor"/>
      </rPr>
      <t>INDICADORES</t>
    </r>
    <r>
      <rPr>
        <sz val="12"/>
        <color theme="1"/>
        <rFont val="Calibri"/>
        <family val="2"/>
        <scheme val="minor"/>
      </rPr>
      <t xml:space="preserve"> que se definan serán los mismos que se conserven en toda la planificación del área estratégica. 
En la columna de </t>
    </r>
    <r>
      <rPr>
        <b/>
        <sz val="12"/>
        <color theme="1"/>
        <rFont val="Calibri"/>
        <family val="2"/>
        <scheme val="minor"/>
      </rPr>
      <t>ACTIVIDADES</t>
    </r>
    <r>
      <rPr>
        <sz val="12"/>
        <color theme="1"/>
        <rFont val="Calibri"/>
        <family val="2"/>
        <scheme val="minor"/>
      </rPr>
      <t xml:space="preserve"> se proponen únicamente cinco espacios, con el fin de señalar las actividades medulares que facilitarán el logro del objetivo.
El </t>
    </r>
    <r>
      <rPr>
        <b/>
        <sz val="12"/>
        <color theme="1"/>
        <rFont val="Calibri"/>
        <family val="2"/>
        <scheme val="minor"/>
      </rPr>
      <t>PERIODO DE EJECUCIÓN</t>
    </r>
    <r>
      <rPr>
        <sz val="12"/>
        <color theme="1"/>
        <rFont val="Calibri"/>
        <family val="2"/>
        <scheme val="minor"/>
      </rPr>
      <t xml:space="preserve"> se podrá estimar en meses. Por ejemplo: marzo-junio. Conviene valorar que esto no afecte el seguimiento y los informes semestrales de logro.
En </t>
    </r>
    <r>
      <rPr>
        <b/>
        <sz val="12"/>
        <color theme="1"/>
        <rFont val="Calibri"/>
        <family val="2"/>
        <scheme val="minor"/>
      </rPr>
      <t>RESPONSABLES</t>
    </r>
    <r>
      <rPr>
        <sz val="12"/>
        <color theme="1"/>
        <rFont val="Calibri"/>
        <family val="2"/>
        <scheme val="minor"/>
      </rPr>
      <t xml:space="preserve"> se deberá anotar el nombre de todas las personas que asumen algún tipo de responsabilidad en cada una de los objetivos. 
</t>
    </r>
  </si>
  <si>
    <t>Justificaciones del primer semestre</t>
  </si>
  <si>
    <t>Justificaciones del segundo semestre</t>
  </si>
  <si>
    <r>
      <rPr>
        <b/>
        <sz val="12"/>
        <color theme="1"/>
        <rFont val="Calibri"/>
        <family val="2"/>
        <scheme val="minor"/>
      </rPr>
      <t>SEGUIMIENTO DEL PRS</t>
    </r>
    <r>
      <rPr>
        <sz val="11"/>
        <color theme="1"/>
        <rFont val="Calibri"/>
        <family val="2"/>
        <scheme val="minor"/>
      </rPr>
      <t xml:space="preserve">
Área estratégica y operativa
Los </t>
    </r>
    <r>
      <rPr>
        <b/>
        <sz val="11"/>
        <color theme="1"/>
        <rFont val="Calibri"/>
        <family val="2"/>
        <scheme val="minor"/>
      </rPr>
      <t>OBJETIVOS, METAS</t>
    </r>
    <r>
      <rPr>
        <sz val="11"/>
        <color theme="1"/>
        <rFont val="Calibri"/>
        <family val="2"/>
        <scheme val="minor"/>
      </rPr>
      <t xml:space="preserve"> e </t>
    </r>
    <r>
      <rPr>
        <b/>
        <sz val="11"/>
        <color theme="1"/>
        <rFont val="Calibri"/>
        <family val="2"/>
        <scheme val="minor"/>
      </rPr>
      <t>INDICADORES</t>
    </r>
    <r>
      <rPr>
        <sz val="11"/>
        <color theme="1"/>
        <rFont val="Calibri"/>
        <family val="2"/>
        <scheme val="minor"/>
      </rPr>
      <t xml:space="preserve"> se agregan automáticamente. Estos datos provienen de la plantilla de programación del PRS.
En las columnas de logro de metas se debe ingresar únicamente los números absolutos en cada semestre. Es importante sumar todo lo reportado por los circuitos educativos e ingresar un único dato numérico. 
El llenado de la matriz </t>
    </r>
    <r>
      <rPr>
        <b/>
        <sz val="11"/>
        <color theme="1"/>
        <rFont val="Calibri"/>
        <family val="2"/>
        <scheme val="minor"/>
      </rPr>
      <t>SEGUIMIENTO AL PRS</t>
    </r>
    <r>
      <rPr>
        <sz val="11"/>
        <color theme="1"/>
        <rFont val="Calibri"/>
        <family val="2"/>
        <scheme val="minor"/>
      </rPr>
      <t xml:space="preserve"> le corresponde a una persona seleccionada por el CSCE. Quien tendrá la tarea de consolidar e incluir datos. 
En la columna de </t>
    </r>
    <r>
      <rPr>
        <b/>
        <sz val="11"/>
        <color theme="1"/>
        <rFont val="Calibri"/>
        <family val="2"/>
        <scheme val="minor"/>
      </rPr>
      <t>JUSTIFICACIÓN</t>
    </r>
    <r>
      <rPr>
        <sz val="11"/>
        <color theme="1"/>
        <rFont val="Calibri"/>
        <family val="2"/>
        <scheme val="minor"/>
      </rPr>
      <t xml:space="preserve"> se deberá copia las justificaciones proporcionadas por la Supervisor o Supervisora. Para tal fin se podrá ingresar la información tomando como referencia lo siguiente: CIRCUITO 01: (copiar todas las observaciones anotadas) y así sucesivamente con todos los circuitos. 
</t>
    </r>
  </si>
  <si>
    <r>
      <rPr>
        <b/>
        <sz val="12"/>
        <rFont val="Calibri"/>
        <family val="2"/>
        <scheme val="minor"/>
      </rPr>
      <t xml:space="preserve">PROGRAMA REGIONAL DE SUPERVISIÓN
</t>
    </r>
    <r>
      <rPr>
        <sz val="12"/>
        <rFont val="Calibri"/>
        <family val="2"/>
        <scheme val="minor"/>
      </rPr>
      <t xml:space="preserve">
El PRS se formula en el Consejo de Supervisión de Centros Educativos, con la participación de todas las personas supervisoras y el Director o Directora Regional. Es un ejercicio que permite establecer el accionar de la supervisión en toda la región en dos áreas: a) área estratégica de la supervisión a nivel regional (color amarillo) y b) área operativa de la supervisión a nivel regional (color verde) 
</t>
    </r>
  </si>
  <si>
    <r>
      <t xml:space="preserve">El </t>
    </r>
    <r>
      <rPr>
        <b/>
        <sz val="12"/>
        <color theme="1"/>
        <rFont val="Calibri"/>
        <family val="2"/>
        <scheme val="minor"/>
      </rPr>
      <t>CRONOGRAMA</t>
    </r>
    <r>
      <rPr>
        <sz val="12"/>
        <color theme="1"/>
        <rFont val="Calibri"/>
        <family val="2"/>
        <scheme val="minor"/>
      </rPr>
      <t xml:space="preserve"> de ejecución de actividades
• Este cronograma se facilita para organizar únicamente las actividades que se establecen en la plantilla del PCS. 
• En la columna de ACTIVIDADES se copiarán automáticamente las actividades establecidas en el PCS. Dichas actividades estarán organizadas por color, según el área de planificación (amarillo: estratégico regional, verde: operativo regional y azul: operativo circuital). 
• En dicho cronograma podrá marca la cantidad de semanas que se estima para desarrollar una actividad o grupo de actividades, según los objetivos establecidos en cada área. 
</t>
    </r>
  </si>
  <si>
    <r>
      <rPr>
        <b/>
        <sz val="12"/>
        <color theme="1"/>
        <rFont val="Calibri"/>
        <family val="2"/>
        <scheme val="minor"/>
      </rPr>
      <t>SEGUIMIENTO DEL PCS</t>
    </r>
    <r>
      <rPr>
        <sz val="12"/>
        <color theme="1"/>
        <rFont val="Calibri"/>
        <family val="2"/>
        <scheme val="minor"/>
      </rPr>
      <t xml:space="preserve">
Esta plantilla contiene las áreas: estratégica, operativa regional y operativa circuital: 
• Los OBJETIVOS, METAS e INDICADORES se agregan automáticamente. Estos datos provienen de la plantilla de programación del PCS.
• En las columnas de logro de metas se debe ingresar únicamente los números absolutos en cada semestre. 
• El llenado de la matriz SEGUIMIENTO AL PCS le corresponde a cada supervisor o supervisora. 
• En la columna de JUSIFICACIÓN se deberá proporcionar datos cualitativos acerca del proceso, del logro y de las limitaciones que generaron alguna influencia en el logro de los objetivos. Esta información se brinda por objetivo. La aportará más elementos para el análisis y la toma de decisiones. </t>
    </r>
  </si>
  <si>
    <r>
      <rPr>
        <b/>
        <sz val="12"/>
        <color theme="1"/>
        <rFont val="Calibri"/>
        <family val="2"/>
        <scheme val="minor"/>
      </rPr>
      <t>Descripción del área operativa de la supervisión a nivel regional</t>
    </r>
    <r>
      <rPr>
        <sz val="12"/>
        <color theme="1"/>
        <rFont val="Calibri"/>
        <family val="2"/>
        <scheme val="minor"/>
      </rPr>
      <t xml:space="preserve">
En la columna titulada </t>
    </r>
    <r>
      <rPr>
        <b/>
        <sz val="12"/>
        <color theme="1"/>
        <rFont val="Calibri"/>
        <family val="2"/>
        <scheme val="minor"/>
      </rPr>
      <t>OBJETIVOS OPERATIVOS DE LA SUPERVISIÓN</t>
    </r>
    <r>
      <rPr>
        <sz val="12"/>
        <color theme="1"/>
        <rFont val="Calibri"/>
        <family val="2"/>
        <scheme val="minor"/>
      </rPr>
      <t xml:space="preserve"> el equipo de supervisión deberá establecer objetivos para todos los circuitos, los cuales se enfocan en la atención de situaciones comunes. Estos objetivos no provienen del POA regional, sino que son parte de los hallazgos que surgieron durante el análisis del estado de la situación en los centros educativos. 
En la columna de </t>
    </r>
    <r>
      <rPr>
        <b/>
        <sz val="12"/>
        <color theme="1"/>
        <rFont val="Calibri"/>
        <family val="2"/>
        <scheme val="minor"/>
      </rPr>
      <t>METAS</t>
    </r>
    <r>
      <rPr>
        <sz val="12"/>
        <color theme="1"/>
        <rFont val="Calibri"/>
        <family val="2"/>
        <scheme val="minor"/>
      </rPr>
      <t xml:space="preserve"> se establecen las metas generales. Es decir, se plantea una meta numérica regional, la cual posteriormente será divida entre los circuitos de la región, según las particularidades o las condiciones de la educación por circuito educativo.
Los </t>
    </r>
    <r>
      <rPr>
        <b/>
        <sz val="12"/>
        <color theme="1"/>
        <rFont val="Calibri"/>
        <family val="2"/>
        <scheme val="minor"/>
      </rPr>
      <t>INDICADORES</t>
    </r>
    <r>
      <rPr>
        <sz val="12"/>
        <color theme="1"/>
        <rFont val="Calibri"/>
        <family val="2"/>
        <scheme val="minor"/>
      </rPr>
      <t xml:space="preserve"> que se definan serán los mismos que se conserven en toda la planificación del área operativa.  
En la columna de </t>
    </r>
    <r>
      <rPr>
        <b/>
        <sz val="12"/>
        <color theme="1"/>
        <rFont val="Calibri"/>
        <family val="2"/>
        <scheme val="minor"/>
      </rPr>
      <t>ACTIVIDADES</t>
    </r>
    <r>
      <rPr>
        <sz val="12"/>
        <color theme="1"/>
        <rFont val="Calibri"/>
        <family val="2"/>
        <scheme val="minor"/>
      </rPr>
      <t xml:space="preserve"> se proponen únicamente cinco espacios, con el fin de señalar las actividades medulares que facilitarán el logro del objetivo.
El </t>
    </r>
    <r>
      <rPr>
        <b/>
        <sz val="12"/>
        <color theme="1"/>
        <rFont val="Calibri"/>
        <family val="2"/>
        <scheme val="minor"/>
      </rPr>
      <t>PERIODO DE EJECUCIÓ</t>
    </r>
    <r>
      <rPr>
        <sz val="12"/>
        <color theme="1"/>
        <rFont val="Calibri"/>
        <family val="2"/>
        <scheme val="minor"/>
      </rPr>
      <t xml:space="preserve">N se podrá estimar en meses. Por ejemplo: marzo-junio. Conviene valorar que esto no afecte el seguimiento y los informes semestrales de logro. 
En </t>
    </r>
    <r>
      <rPr>
        <b/>
        <sz val="12"/>
        <color theme="1"/>
        <rFont val="Calibri"/>
        <family val="2"/>
        <scheme val="minor"/>
      </rPr>
      <t>RESPONSABLES</t>
    </r>
    <r>
      <rPr>
        <sz val="12"/>
        <color theme="1"/>
        <rFont val="Calibri"/>
        <family val="2"/>
        <scheme val="minor"/>
      </rPr>
      <t xml:space="preserve"> se deberá anotar el nombre de todas las personas que asumen algún tipo de responsabilidad en cada una de los objetivos.
</t>
    </r>
  </si>
  <si>
    <t>EJECUCIÓN Y SEGUIMIENTO DE ACTIVIDADES ESTABLECIDAS EN EL PCS</t>
  </si>
  <si>
    <t>ÁREA ESPECÍFICA DE LA SUPERVISIÓN A NIVEL DE CIRCUITO</t>
  </si>
  <si>
    <t>Objetivos específicos de la supervisión a nivel de circuito educativo</t>
  </si>
  <si>
    <r>
      <rPr>
        <b/>
        <sz val="12"/>
        <color theme="1"/>
        <rFont val="Calibri"/>
        <family val="2"/>
        <scheme val="minor"/>
      </rPr>
      <t xml:space="preserve">PROGRAMA CIRCUITAL DE SUPERVISIÓN
</t>
    </r>
    <r>
      <rPr>
        <sz val="12"/>
        <color theme="1"/>
        <rFont val="Calibri"/>
        <family val="2"/>
        <scheme val="minor"/>
      </rPr>
      <t xml:space="preserve">
El Programa Circuital de Supervisión (PCS) lo completa cada Supervisor o Supervisora. En esta plantilla deberán estar contempladas todos los objetivos, metas y actividades que le corresponden al circuito educativo. 
El PCS se divide en tres áreas
</t>
    </r>
    <r>
      <rPr>
        <b/>
        <sz val="12"/>
        <color theme="1"/>
        <rFont val="Calibri"/>
        <family val="2"/>
        <scheme val="minor"/>
      </rPr>
      <t xml:space="preserve">1. Área estratégica de la supervisión a nivel regional: </t>
    </r>
    <r>
      <rPr>
        <sz val="12"/>
        <color theme="1"/>
        <rFont val="Calibri"/>
        <family val="2"/>
        <scheme val="minor"/>
      </rPr>
      <t xml:space="preserve">en esta área los OBJETIVOS e INDICADORES provienen del PRS. Cada supervisora o supervisor debe anotar las metas que le corresponden a su Circuito Educativo. Además, debe señalar las actividades que se realizarán para lograr los objetivos, así como los periodos de ejecución de cada actividad y la persona responsable de cumplirla. 
</t>
    </r>
    <r>
      <rPr>
        <b/>
        <sz val="12"/>
        <color theme="1"/>
        <rFont val="Calibri"/>
        <family val="2"/>
        <scheme val="minor"/>
      </rPr>
      <t xml:space="preserve">2. Área operativa de la supervisión a nivel regional: </t>
    </r>
    <r>
      <rPr>
        <sz val="12"/>
        <color theme="1"/>
        <rFont val="Calibri"/>
        <family val="2"/>
        <scheme val="minor"/>
      </rPr>
      <t xml:space="preserve">en esta área los OBJETIVOS e INDICADORES provienen del PRS. Cada supervisora o supervisor debe anotar las metas que le corresponden a su Circuito Educativo. Además, debe señalar las actividades que se realizarán para lograr los objetivos, así como los periodos de ejecución de cada actividad y la persona responsable de cumplirla.
</t>
    </r>
    <r>
      <rPr>
        <b/>
        <sz val="12"/>
        <color theme="1"/>
        <rFont val="Calibri"/>
        <family val="2"/>
        <scheme val="minor"/>
      </rPr>
      <t xml:space="preserve">3. Área específica de la supervisión a nivel de circuito: </t>
    </r>
    <r>
      <rPr>
        <sz val="12"/>
        <color theme="1"/>
        <rFont val="Calibri"/>
        <family val="2"/>
        <scheme val="minor"/>
      </rPr>
      <t xml:space="preserve">esta área deberá ser completada por cada supervisora y supervisor. Se deben anotar los OBJETIVOS, METAS, INDICADORES y ACTIVIDADES que se aplicarán únicamente en el circuito. No tiene relación con los objetivos comunes establecidos en el área operativa de la supervisión a nivel regional. Este se puede considerar como un plan de trabajo del circuito. El seguimiento de este plan le corresponde a cada supervisión, por tanto, no se brinda un informe semestral. Los informes semestrales se establecen para las áreas estratégica y operativa regional.
</t>
    </r>
  </si>
  <si>
    <t>11.1.</t>
  </si>
  <si>
    <t>11.2.</t>
  </si>
  <si>
    <t>11.3.</t>
  </si>
  <si>
    <t>11.4.</t>
  </si>
  <si>
    <t>11.5.</t>
  </si>
  <si>
    <t>12.1.</t>
  </si>
  <si>
    <t>12.2.</t>
  </si>
  <si>
    <t>12.3.</t>
  </si>
  <si>
    <t>12.4.</t>
  </si>
  <si>
    <t>12.5.</t>
  </si>
  <si>
    <t>13.1.</t>
  </si>
  <si>
    <t>13.2.</t>
  </si>
  <si>
    <t>13.3.</t>
  </si>
  <si>
    <t>13.4.</t>
  </si>
  <si>
    <t>13.5.</t>
  </si>
  <si>
    <t>14.1.</t>
  </si>
  <si>
    <t>14.2.</t>
  </si>
  <si>
    <t>14.3.</t>
  </si>
  <si>
    <t>14.4.</t>
  </si>
  <si>
    <t>14.5.</t>
  </si>
  <si>
    <t>15.1.</t>
  </si>
  <si>
    <t>15.2.</t>
  </si>
  <si>
    <t>15.3.</t>
  </si>
  <si>
    <t>15.4.</t>
  </si>
  <si>
    <t>15.5.</t>
  </si>
  <si>
    <t>Marco normativo del PRS</t>
  </si>
  <si>
    <t>JUSTIFICACIÓN DEL PROGRAMA REGIONAL DE SUPERVISIÓN (PRS)</t>
  </si>
  <si>
    <t>MARCO FILOSÓFICO DE LA DIRECCIÓN REGIONAL DE EDUCACIÓN (DRE)</t>
  </si>
  <si>
    <t>Resultados esperados</t>
  </si>
  <si>
    <t>ESTADO SITUACIONAL DE LA EDUCACIÓN EN LOS CENTROS EDUCATIVOS</t>
  </si>
  <si>
    <t xml:space="preserve">Continúa - Estado Situacional </t>
  </si>
  <si>
    <t>PRINCIPALES HALLAZGOS</t>
  </si>
  <si>
    <t>Metas regionales de la supervisión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</si>
</sst>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22"/>
      <color theme="1"/>
      <name val="Calibri"/>
      <family val="2"/>
      <scheme val="minor"/>
    </font>
    <font>
      <b/>
      <sz val="12"/>
      <color theme="1"/>
      <name val="Calibri"/>
      <family val="2"/>
      <scheme val="minor"/>
    </font>
    <font>
      <b/>
      <sz val="10"/>
      <color theme="1"/>
      <name val="Calibri"/>
      <family val="2"/>
      <scheme val="minor"/>
    </font>
    <font>
      <b/>
      <sz val="12"/>
      <color theme="4" tint="-0.499984740745262"/>
      <name val="Calibri"/>
      <family val="2"/>
      <scheme val="minor"/>
    </font>
    <font>
      <b/>
      <sz val="10"/>
      <color theme="4" tint="-0.499984740745262"/>
      <name val="Calibri"/>
      <family val="2"/>
      <scheme val="minor"/>
    </font>
    <font>
      <sz val="9"/>
      <color theme="1"/>
      <name val="Calibri"/>
      <family val="2"/>
      <scheme val="minor"/>
    </font>
    <font>
      <sz val="8"/>
      <color theme="1"/>
      <name val="Calibri"/>
      <family val="2"/>
      <scheme val="minor"/>
    </font>
    <font>
      <sz val="10"/>
      <color theme="4" tint="-0.499984740745262"/>
      <name val="Calibri"/>
      <family val="2"/>
      <scheme val="minor"/>
    </font>
    <font>
      <sz val="11"/>
      <color theme="1"/>
      <name val="Calibri"/>
      <family val="2"/>
      <scheme val="minor"/>
    </font>
    <font>
      <b/>
      <sz val="10"/>
      <color theme="8" tint="-0.249977111117893"/>
      <name val="Calibri"/>
      <family val="2"/>
      <scheme val="minor"/>
    </font>
    <font>
      <b/>
      <sz val="11"/>
      <color theme="0"/>
      <name val="Calibri"/>
      <family val="2"/>
      <scheme val="minor"/>
    </font>
    <font>
      <b/>
      <sz val="24"/>
      <color theme="1"/>
      <name val="Calibri"/>
      <family val="2"/>
      <scheme val="minor"/>
    </font>
    <font>
      <b/>
      <sz val="24"/>
      <name val="Calibri"/>
      <family val="2"/>
      <scheme val="minor"/>
    </font>
    <font>
      <sz val="12"/>
      <color theme="1"/>
      <name val="Calibri"/>
      <family val="2"/>
      <scheme val="minor"/>
    </font>
    <font>
      <b/>
      <sz val="22"/>
      <color theme="0"/>
      <name val="Calibri"/>
      <family val="2"/>
      <scheme val="minor"/>
    </font>
    <font>
      <sz val="9"/>
      <name val="Calibri"/>
      <family val="2"/>
      <scheme val="minor"/>
    </font>
    <font>
      <b/>
      <sz val="12"/>
      <color theme="0"/>
      <name val="Calibri"/>
      <family val="2"/>
      <scheme val="minor"/>
    </font>
    <font>
      <sz val="12"/>
      <name val="Calibri"/>
      <family val="2"/>
      <scheme val="minor"/>
    </font>
    <font>
      <b/>
      <sz val="12"/>
      <name val="Calibri"/>
      <family val="2"/>
      <scheme val="minor"/>
    </font>
    <font>
      <b/>
      <sz val="14"/>
      <color theme="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bgColor indexed="64"/>
      </patternFill>
    </fill>
    <fill>
      <patternFill patternType="solid">
        <fgColor theme="6"/>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499984740745262"/>
        <bgColor indexed="64"/>
      </patternFill>
    </fill>
    <fill>
      <patternFill patternType="solid">
        <fgColor theme="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DFC9EF"/>
        <bgColor indexed="64"/>
      </patternFill>
    </fill>
    <fill>
      <patternFill patternType="solid">
        <fgColor rgb="FF002060"/>
        <bgColor indexed="64"/>
      </patternFill>
    </fill>
  </fills>
  <borders count="28">
    <border>
      <left/>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diagonal/>
    </border>
    <border>
      <left style="thin">
        <color theme="3" tint="0.39997558519241921"/>
      </left>
      <right style="thin">
        <color theme="3" tint="0.39997558519241921"/>
      </right>
      <top/>
      <bottom style="thin">
        <color theme="3" tint="0.39997558519241921"/>
      </bottom>
      <diagonal/>
    </border>
    <border>
      <left/>
      <right style="thin">
        <color theme="3" tint="0.39997558519241921"/>
      </right>
      <top/>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s>
  <cellStyleXfs count="2">
    <xf numFmtId="0" fontId="0" fillId="0" borderId="0"/>
    <xf numFmtId="9" fontId="12" fillId="0" borderId="0" applyFont="0" applyFill="0" applyBorder="0" applyAlignment="0" applyProtection="0"/>
  </cellStyleXfs>
  <cellXfs count="194">
    <xf numFmtId="0" fontId="0" fillId="0" borderId="0" xfId="0"/>
    <xf numFmtId="0" fontId="9" fillId="2" borderId="0" xfId="0" applyFont="1" applyFill="1" applyProtection="1"/>
    <xf numFmtId="0" fontId="0" fillId="2" borderId="0" xfId="0" applyFill="1" applyProtection="1"/>
    <xf numFmtId="0" fontId="3" fillId="2" borderId="0" xfId="0" applyFont="1" applyFill="1" applyBorder="1" applyAlignment="1" applyProtection="1">
      <alignment horizontal="left" vertical="center"/>
    </xf>
    <xf numFmtId="0" fontId="0" fillId="2" borderId="0" xfId="0" applyFill="1" applyBorder="1" applyAlignment="1" applyProtection="1">
      <alignment vertical="center"/>
    </xf>
    <xf numFmtId="0" fontId="10" fillId="11" borderId="1" xfId="0" applyFont="1" applyFill="1" applyBorder="1" applyAlignment="1" applyProtection="1">
      <alignment horizontal="center" vertical="center"/>
    </xf>
    <xf numFmtId="0" fontId="10" fillId="10" borderId="1" xfId="0" applyFont="1" applyFill="1" applyBorder="1" applyAlignment="1" applyProtection="1">
      <alignment horizontal="center" vertical="center"/>
    </xf>
    <xf numFmtId="0" fontId="2" fillId="2" borderId="0" xfId="0" applyFont="1" applyFill="1" applyAlignment="1" applyProtection="1">
      <alignment vertical="center"/>
    </xf>
    <xf numFmtId="0" fontId="5" fillId="2" borderId="0" xfId="0" applyFont="1" applyFill="1" applyAlignment="1" applyProtection="1">
      <alignment vertical="center"/>
    </xf>
    <xf numFmtId="0" fontId="1" fillId="2" borderId="0" xfId="0" applyFont="1" applyFill="1" applyProtection="1"/>
    <xf numFmtId="0" fontId="5" fillId="2" borderId="0" xfId="0" applyFont="1" applyFill="1" applyAlignment="1" applyProtection="1"/>
    <xf numFmtId="0" fontId="3" fillId="2" borderId="0" xfId="0" applyFont="1" applyFill="1" applyAlignment="1" applyProtection="1">
      <alignment horizontal="center" vertical="center"/>
    </xf>
    <xf numFmtId="0" fontId="0" fillId="2" borderId="0" xfId="0" applyFill="1" applyBorder="1" applyProtection="1"/>
    <xf numFmtId="0" fontId="8" fillId="2" borderId="1" xfId="0" applyFont="1" applyFill="1" applyBorder="1" applyAlignment="1" applyProtection="1">
      <alignment horizontal="center" vertical="center"/>
    </xf>
    <xf numFmtId="0" fontId="1" fillId="2" borderId="0" xfId="0" applyFont="1" applyFill="1" applyAlignment="1" applyProtection="1">
      <alignment horizont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1" fillId="2" borderId="0" xfId="0" applyFont="1" applyFill="1" applyAlignment="1" applyProtection="1">
      <alignment horizontal="right"/>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protection locked="0"/>
    </xf>
    <xf numFmtId="0" fontId="1" fillId="2" borderId="0" xfId="0" applyFont="1" applyFill="1" applyAlignment="1" applyProtection="1">
      <alignment horizontal="right" vertical="center"/>
    </xf>
    <xf numFmtId="0" fontId="1" fillId="2" borderId="0" xfId="0" applyFont="1" applyFill="1" applyAlignment="1" applyProtection="1">
      <alignment horizontal="left" vertical="center"/>
    </xf>
    <xf numFmtId="0" fontId="1" fillId="2" borderId="0" xfId="0" applyFont="1" applyFill="1" applyAlignment="1" applyProtection="1">
      <alignment horizontal="center" vertical="center"/>
    </xf>
    <xf numFmtId="0" fontId="7" fillId="2" borderId="0" xfId="0" applyFont="1" applyFill="1" applyBorder="1" applyAlignment="1" applyProtection="1">
      <alignment vertical="center"/>
    </xf>
    <xf numFmtId="0" fontId="3" fillId="2" borderId="1" xfId="0" applyFont="1" applyFill="1" applyBorder="1" applyAlignment="1" applyProtection="1">
      <alignment horizontal="left" vertical="center"/>
      <protection locked="0"/>
    </xf>
    <xf numFmtId="0" fontId="9" fillId="12" borderId="1" xfId="0" applyFont="1" applyFill="1" applyBorder="1" applyAlignment="1" applyProtection="1">
      <alignment horizontal="center" vertical="center" wrapText="1"/>
    </xf>
    <xf numFmtId="0" fontId="0" fillId="2" borderId="0" xfId="0" applyFill="1" applyBorder="1" applyAlignment="1" applyProtection="1"/>
    <xf numFmtId="0" fontId="2" fillId="2" borderId="0" xfId="0" applyFont="1" applyFill="1" applyBorder="1" applyAlignment="1" applyProtection="1">
      <alignment vertical="center"/>
    </xf>
    <xf numFmtId="0" fontId="17" fillId="2" borderId="0" xfId="0" applyFont="1" applyFill="1" applyProtection="1"/>
    <xf numFmtId="0" fontId="3" fillId="2" borderId="0" xfId="0" applyFont="1" applyFill="1" applyBorder="1" applyProtection="1"/>
    <xf numFmtId="0" fontId="2" fillId="2" borderId="0" xfId="0" applyFont="1" applyFill="1" applyAlignment="1" applyProtection="1"/>
    <xf numFmtId="0" fontId="5" fillId="8"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5" fillId="10"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xf>
    <xf numFmtId="0" fontId="3" fillId="11"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3" fillId="14" borderId="1" xfId="0" applyFont="1" applyFill="1" applyBorder="1" applyAlignment="1" applyProtection="1">
      <alignment horizontal="center" vertical="center"/>
    </xf>
    <xf numFmtId="0" fontId="3" fillId="15" borderId="1" xfId="0" applyFont="1" applyFill="1" applyBorder="1" applyAlignment="1" applyProtection="1">
      <alignment horizontal="center" vertical="center"/>
    </xf>
    <xf numFmtId="0" fontId="0" fillId="2" borderId="0" xfId="0" applyFill="1"/>
    <xf numFmtId="0" fontId="19" fillId="12" borderId="8" xfId="0" applyFont="1" applyFill="1" applyBorder="1" applyAlignment="1" applyProtection="1">
      <alignment horizontal="center" vertical="center" wrapText="1"/>
    </xf>
    <xf numFmtId="0" fontId="0" fillId="2" borderId="0" xfId="0"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0" fillId="2" borderId="0" xfId="0" applyFill="1" applyAlignment="1" applyProtection="1">
      <alignment wrapText="1"/>
    </xf>
    <xf numFmtId="0" fontId="3" fillId="4" borderId="1" xfId="0" applyFont="1" applyFill="1" applyBorder="1" applyAlignment="1" applyProtection="1">
      <alignment horizontal="center" vertical="center" wrapText="1"/>
    </xf>
    <xf numFmtId="0" fontId="0" fillId="0" borderId="1" xfId="0" applyFill="1" applyBorder="1" applyAlignment="1" applyProtection="1">
      <alignment wrapText="1"/>
      <protection locked="0"/>
    </xf>
    <xf numFmtId="0" fontId="0" fillId="2" borderId="1" xfId="0" applyFill="1" applyBorder="1" applyAlignment="1" applyProtection="1">
      <alignment wrapText="1"/>
      <protection locked="0"/>
    </xf>
    <xf numFmtId="0" fontId="3" fillId="22" borderId="1" xfId="0"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1" fillId="2" borderId="0" xfId="0" applyFont="1" applyFill="1" applyBorder="1" applyAlignment="1" applyProtection="1">
      <alignment vertical="center"/>
      <protection locked="0"/>
    </xf>
    <xf numFmtId="0" fontId="0" fillId="2" borderId="0" xfId="0" applyFill="1" applyBorder="1" applyAlignment="1"/>
    <xf numFmtId="0" fontId="3" fillId="2" borderId="0" xfId="0" applyFont="1" applyFill="1" applyBorder="1" applyAlignment="1">
      <alignment vertical="top"/>
    </xf>
    <xf numFmtId="0" fontId="5" fillId="21" borderId="0" xfId="0" applyFont="1" applyFill="1"/>
    <xf numFmtId="0" fontId="6" fillId="2" borderId="17"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23" fillId="25" borderId="0" xfId="0" applyFont="1" applyFill="1" applyAlignment="1">
      <alignment horizontal="center"/>
    </xf>
    <xf numFmtId="0" fontId="2" fillId="3" borderId="0" xfId="0" applyFont="1" applyFill="1" applyAlignment="1">
      <alignment horizontal="left"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23" xfId="0" applyFont="1" applyFill="1" applyBorder="1" applyAlignment="1">
      <alignment horizontal="center" vertical="top"/>
    </xf>
    <xf numFmtId="0" fontId="3" fillId="2" borderId="0"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26" xfId="0" applyFont="1" applyFill="1" applyBorder="1" applyAlignment="1">
      <alignment horizontal="center" vertical="top"/>
    </xf>
    <xf numFmtId="0" fontId="3" fillId="2" borderId="27" xfId="0" applyFont="1" applyFill="1" applyBorder="1" applyAlignment="1">
      <alignment horizontal="center" vertical="top"/>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0"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26" xfId="0" applyFont="1" applyFill="1" applyBorder="1" applyAlignment="1">
      <alignment horizontal="left" vertical="top"/>
    </xf>
    <xf numFmtId="0" fontId="3" fillId="2" borderId="27" xfId="0" applyFont="1" applyFill="1" applyBorder="1" applyAlignment="1">
      <alignment horizontal="left" vertical="top"/>
    </xf>
    <xf numFmtId="0" fontId="0" fillId="2" borderId="20" xfId="0" applyFill="1" applyBorder="1" applyAlignment="1">
      <alignment horizontal="left" vertical="top"/>
    </xf>
    <xf numFmtId="0" fontId="0" fillId="2" borderId="21"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0" xfId="0" applyFill="1" applyBorder="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26" xfId="0" applyFill="1" applyBorder="1" applyAlignment="1">
      <alignment horizontal="left" vertical="top"/>
    </xf>
    <xf numFmtId="0" fontId="0" fillId="2" borderId="27" xfId="0" applyFill="1" applyBorder="1" applyAlignment="1">
      <alignment horizontal="left" vertical="top"/>
    </xf>
    <xf numFmtId="0" fontId="3" fillId="6" borderId="1" xfId="0" applyFont="1" applyFill="1" applyBorder="1" applyAlignment="1" applyProtection="1">
      <alignment horizontal="center" vertical="center"/>
    </xf>
    <xf numFmtId="0" fontId="3" fillId="2"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4" fillId="9" borderId="1" xfId="0" applyFont="1" applyFill="1" applyBorder="1" applyAlignment="1" applyProtection="1">
      <alignment horizontal="center" vertical="center"/>
    </xf>
    <xf numFmtId="0" fontId="5" fillId="10" borderId="1" xfId="0" applyFont="1" applyFill="1" applyBorder="1" applyAlignment="1" applyProtection="1">
      <alignment horizontal="center" vertical="center"/>
    </xf>
    <xf numFmtId="0" fontId="5" fillId="10" borderId="1" xfId="0" applyFont="1" applyFill="1" applyBorder="1" applyAlignment="1" applyProtection="1">
      <alignment horizontal="center" vertical="center" wrapText="1"/>
    </xf>
    <xf numFmtId="0" fontId="0" fillId="0" borderId="1" xfId="0" applyBorder="1" applyAlignment="1" applyProtection="1">
      <alignment horizontal="left" vertical="top" wrapText="1"/>
      <protection locked="0"/>
    </xf>
    <xf numFmtId="0" fontId="2" fillId="2" borderId="0" xfId="0" applyFont="1" applyFill="1" applyAlignment="1" applyProtection="1">
      <alignment horizontal="left" vertical="center"/>
    </xf>
    <xf numFmtId="0" fontId="1" fillId="2" borderId="1" xfId="0" applyFont="1" applyFill="1" applyBorder="1" applyAlignment="1" applyProtection="1">
      <alignment horizontal="left" vertical="center"/>
      <protection locked="0"/>
    </xf>
    <xf numFmtId="0" fontId="15" fillId="21"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5" fillId="8" borderId="1"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6" borderId="2" xfId="0" applyFont="1" applyFill="1" applyBorder="1" applyAlignment="1" applyProtection="1">
      <alignment horizontal="center" vertical="center"/>
    </xf>
    <xf numFmtId="0" fontId="3" fillId="6" borderId="3"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0" fontId="15" fillId="21" borderId="9" xfId="0" applyFont="1" applyFill="1" applyBorder="1" applyAlignment="1" applyProtection="1">
      <alignment horizontal="center" vertical="center"/>
    </xf>
    <xf numFmtId="0" fontId="15" fillId="21" borderId="10" xfId="0" applyFont="1" applyFill="1" applyBorder="1" applyAlignment="1" applyProtection="1">
      <alignment horizontal="center" vertical="center"/>
    </xf>
    <xf numFmtId="0" fontId="15" fillId="21" borderId="11"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0" fontId="14" fillId="20" borderId="8" xfId="0" applyFont="1" applyFill="1" applyBorder="1" applyAlignment="1" applyProtection="1">
      <alignment horizontal="center" vertical="center"/>
    </xf>
    <xf numFmtId="9" fontId="3" fillId="6" borderId="8" xfId="1"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xf>
    <xf numFmtId="0" fontId="3" fillId="2" borderId="8" xfId="0" applyNumberFormat="1" applyFont="1" applyFill="1" applyBorder="1" applyAlignment="1" applyProtection="1">
      <alignment horizontal="left" vertical="center" wrapText="1"/>
    </xf>
    <xf numFmtId="0" fontId="3" fillId="2" borderId="8" xfId="0" applyNumberFormat="1" applyFont="1" applyFill="1" applyBorder="1" applyAlignment="1" applyProtection="1">
      <alignment horizontal="center"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13" fillId="8" borderId="8" xfId="0" applyFont="1" applyFill="1" applyBorder="1" applyAlignment="1" applyProtection="1">
      <alignment horizontal="center" vertical="center" wrapText="1"/>
    </xf>
    <xf numFmtId="10" fontId="13" fillId="8" borderId="8"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xf>
    <xf numFmtId="0" fontId="1" fillId="8" borderId="8"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xf>
    <xf numFmtId="0" fontId="1" fillId="10" borderId="1" xfId="0" applyFont="1" applyFill="1" applyBorder="1" applyAlignment="1" applyProtection="1">
      <alignment horizontal="center" vertical="center" wrapText="1"/>
    </xf>
    <xf numFmtId="0" fontId="1" fillId="10" borderId="8" xfId="0" applyFont="1" applyFill="1" applyBorder="1" applyAlignment="1" applyProtection="1">
      <alignment horizontal="center" vertical="center"/>
    </xf>
    <xf numFmtId="0" fontId="14" fillId="20" borderId="1" xfId="0" applyFont="1" applyFill="1" applyBorder="1" applyAlignment="1" applyProtection="1">
      <alignment horizontal="center" vertical="center"/>
    </xf>
    <xf numFmtId="0" fontId="3" fillId="6" borderId="1" xfId="0" applyFont="1" applyFill="1"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3" fillId="2" borderId="1" xfId="0" applyFont="1" applyFill="1" applyBorder="1" applyAlignment="1" applyProtection="1">
      <alignment horizontal="center" vertical="center" wrapText="1"/>
      <protection locked="0"/>
    </xf>
    <xf numFmtId="9" fontId="3" fillId="6" borderId="1" xfId="1"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9" fontId="3" fillId="10" borderId="1" xfId="0" applyNumberFormat="1" applyFont="1" applyFill="1" applyBorder="1" applyAlignment="1" applyProtection="1">
      <alignment horizontal="center" vertical="center" wrapText="1"/>
    </xf>
    <xf numFmtId="0" fontId="4" fillId="9" borderId="15" xfId="0" applyFont="1" applyFill="1" applyBorder="1" applyAlignment="1" applyProtection="1">
      <alignment horizontal="center" vertical="center"/>
    </xf>
    <xf numFmtId="0" fontId="4" fillId="9" borderId="16" xfId="0" applyFont="1" applyFill="1" applyBorder="1" applyAlignment="1" applyProtection="1">
      <alignment horizontal="center" vertical="center"/>
    </xf>
    <xf numFmtId="0" fontId="4" fillId="9" borderId="6" xfId="0" applyFont="1" applyFill="1" applyBorder="1" applyAlignment="1" applyProtection="1">
      <alignment horizontal="center" vertical="center"/>
    </xf>
    <xf numFmtId="0" fontId="16" fillId="21" borderId="1" xfId="0" applyFont="1" applyFill="1" applyBorder="1" applyAlignment="1" applyProtection="1">
      <alignment horizontal="center" vertical="center"/>
    </xf>
    <xf numFmtId="0" fontId="3" fillId="0" borderId="1" xfId="0" applyFont="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0" fillId="0" borderId="1" xfId="0" applyBorder="1" applyAlignment="1" applyProtection="1">
      <alignment horizontal="left" vertical="center"/>
      <protection locked="0"/>
    </xf>
    <xf numFmtId="0" fontId="1" fillId="2" borderId="0" xfId="0" applyFont="1" applyFill="1" applyAlignment="1" applyProtection="1">
      <alignment horizontal="left" vertical="center"/>
    </xf>
    <xf numFmtId="0" fontId="8" fillId="2" borderId="1" xfId="0" applyFont="1" applyFill="1" applyBorder="1" applyAlignment="1" applyProtection="1">
      <alignment horizontal="center" vertical="center"/>
    </xf>
    <xf numFmtId="0" fontId="4" fillId="1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1" fillId="2" borderId="0" xfId="0" applyFont="1" applyFill="1" applyAlignment="1" applyProtection="1">
      <alignment horizontal="right" vertical="center"/>
    </xf>
    <xf numFmtId="0" fontId="15" fillId="21" borderId="1" xfId="0" applyFont="1" applyFill="1" applyBorder="1" applyAlignment="1" applyProtection="1">
      <alignment horizontal="center"/>
    </xf>
    <xf numFmtId="0" fontId="1" fillId="2" borderId="7" xfId="0" applyFont="1" applyFill="1" applyBorder="1" applyAlignment="1" applyProtection="1">
      <alignment horizontal="center"/>
    </xf>
    <xf numFmtId="0" fontId="1" fillId="2" borderId="5" xfId="0" applyFont="1" applyFill="1" applyBorder="1" applyAlignment="1" applyProtection="1">
      <alignment horizontal="center"/>
    </xf>
    <xf numFmtId="9" fontId="3" fillId="14" borderId="1" xfId="1" applyFont="1" applyFill="1" applyBorder="1" applyAlignment="1" applyProtection="1">
      <alignment horizontal="center" vertical="center"/>
    </xf>
    <xf numFmtId="0" fontId="3" fillId="2" borderId="6"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xf>
    <xf numFmtId="0" fontId="0" fillId="0" borderId="1" xfId="0"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9" fontId="3" fillId="6" borderId="1" xfId="1" applyFont="1" applyFill="1" applyBorder="1" applyAlignment="1" applyProtection="1">
      <alignment horizontal="center" vertical="center"/>
    </xf>
    <xf numFmtId="0" fontId="3" fillId="14" borderId="1" xfId="0" applyFont="1" applyFill="1" applyBorder="1" applyAlignment="1" applyProtection="1">
      <alignment horizontal="center" vertical="center"/>
    </xf>
    <xf numFmtId="0" fontId="1" fillId="14" borderId="1" xfId="0" applyFont="1" applyFill="1" applyBorder="1" applyAlignment="1" applyProtection="1">
      <alignment horizontal="center" vertical="center"/>
    </xf>
    <xf numFmtId="0" fontId="1" fillId="14" borderId="1" xfId="0" applyFont="1" applyFill="1" applyBorder="1" applyAlignment="1" applyProtection="1">
      <alignment horizontal="center" vertical="center" wrapText="1"/>
    </xf>
    <xf numFmtId="9" fontId="3" fillId="10" borderId="1" xfId="1" applyFont="1" applyFill="1" applyBorder="1" applyAlignment="1" applyProtection="1">
      <alignment horizontal="center" vertical="center"/>
    </xf>
    <xf numFmtId="0" fontId="3"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xf>
    <xf numFmtId="0" fontId="3" fillId="10" borderId="1" xfId="0" applyFont="1" applyFill="1" applyBorder="1" applyAlignment="1" applyProtection="1">
      <alignment horizontal="center" vertical="center"/>
    </xf>
    <xf numFmtId="10" fontId="13" fillId="8" borderId="1" xfId="0" applyNumberFormat="1" applyFont="1" applyFill="1" applyBorder="1" applyAlignment="1" applyProtection="1">
      <alignment horizontal="center" vertical="center"/>
    </xf>
    <xf numFmtId="0" fontId="13" fillId="8" borderId="1" xfId="0"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xf>
    <xf numFmtId="0" fontId="5" fillId="2" borderId="0" xfId="0" applyFont="1" applyFill="1" applyAlignment="1" applyProtection="1">
      <alignment horizontal="left" vertical="center"/>
    </xf>
    <xf numFmtId="0" fontId="8"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6" fillId="17"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8" fillId="16" borderId="1" xfId="0" applyFont="1" applyFill="1" applyBorder="1" applyAlignment="1" applyProtection="1">
      <alignment horizontal="center" vertical="center"/>
    </xf>
    <xf numFmtId="0" fontId="2" fillId="17" borderId="1" xfId="0" applyFont="1" applyFill="1" applyBorder="1" applyAlignment="1" applyProtection="1">
      <alignment horizontal="center" vertical="center"/>
    </xf>
    <xf numFmtId="0" fontId="9" fillId="18" borderId="1" xfId="0" applyFont="1" applyFill="1" applyBorder="1" applyAlignment="1" applyProtection="1">
      <alignment horizontal="center"/>
    </xf>
    <xf numFmtId="0" fontId="17" fillId="19" borderId="1" xfId="0" applyFont="1" applyFill="1" applyBorder="1" applyAlignment="1" applyProtection="1">
      <alignment horizontal="left" vertical="center" wrapText="1"/>
    </xf>
    <xf numFmtId="0" fontId="21" fillId="15" borderId="1" xfId="0" applyFont="1" applyFill="1" applyBorder="1" applyAlignment="1" applyProtection="1">
      <alignment horizontal="left" vertical="center" wrapText="1"/>
    </xf>
    <xf numFmtId="0" fontId="20" fillId="2" borderId="0" xfId="0" applyFont="1" applyFill="1" applyAlignment="1" applyProtection="1">
      <alignment horizontal="center" wrapText="1"/>
    </xf>
    <xf numFmtId="0" fontId="17" fillId="23" borderId="1" xfId="0" applyFont="1" applyFill="1" applyBorder="1" applyAlignment="1" applyProtection="1">
      <alignment horizontal="left" vertical="center" wrapText="1"/>
    </xf>
    <xf numFmtId="0" fontId="0" fillId="18" borderId="1" xfId="0" applyFill="1" applyBorder="1" applyAlignment="1" applyProtection="1">
      <alignment horizontal="left" vertical="center" wrapText="1"/>
    </xf>
    <xf numFmtId="0" fontId="0" fillId="18" borderId="1" xfId="0" applyFill="1" applyBorder="1" applyAlignment="1" applyProtection="1">
      <alignment horizontal="left" vertical="center"/>
    </xf>
    <xf numFmtId="0" fontId="17"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17" fillId="24" borderId="1" xfId="0" applyFont="1" applyFill="1" applyBorder="1" applyAlignment="1">
      <alignment horizontal="left" vertical="top" wrapText="1"/>
    </xf>
    <xf numFmtId="0" fontId="17" fillId="23" borderId="1" xfId="0"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colors>
    <mruColors>
      <color rgb="FFDFC9EF"/>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A1!F1C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A1!F1C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A2!F1C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A2!F1C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A2!F1C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Seguimiento al PRS'!F1C1"/><Relationship Id="rId1" Type="http://schemas.openxmlformats.org/officeDocument/2006/relationships/hyperlink" Target="#'Programa Regional Supervisi&#243;n'!F1C1"/></Relationships>
</file>

<file path=xl/drawings/_rels/drawing8.xml.rels><?xml version="1.0" encoding="UTF-8" standalone="yes"?>
<Relationships xmlns="http://schemas.openxmlformats.org/package/2006/relationships"><Relationship Id="rId3" Type="http://schemas.openxmlformats.org/officeDocument/2006/relationships/hyperlink" Target="#'Seguimiento PCS'!F1C1"/><Relationship Id="rId2" Type="http://schemas.openxmlformats.org/officeDocument/2006/relationships/hyperlink" Target="#'Cronograma del PCS'!F1C1"/><Relationship Id="rId1" Type="http://schemas.openxmlformats.org/officeDocument/2006/relationships/hyperlink" Target="#'Programa Circuital Supervisi&#243;n'!F1C1"/></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9525</xdr:rowOff>
    </xdr:from>
    <xdr:to>
      <xdr:col>1</xdr:col>
      <xdr:colOff>695740</xdr:colOff>
      <xdr:row>3</xdr:row>
      <xdr:rowOff>121105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00025"/>
          <a:ext cx="1457740" cy="587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50</xdr:row>
      <xdr:rowOff>171450</xdr:rowOff>
    </xdr:from>
    <xdr:to>
      <xdr:col>1</xdr:col>
      <xdr:colOff>667165</xdr:colOff>
      <xdr:row>53</xdr:row>
      <xdr:rowOff>161925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9896475"/>
          <a:ext cx="145774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99</xdr:row>
      <xdr:rowOff>57150</xdr:rowOff>
    </xdr:from>
    <xdr:to>
      <xdr:col>1</xdr:col>
      <xdr:colOff>676690</xdr:colOff>
      <xdr:row>102</xdr:row>
      <xdr:rowOff>9525</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326225"/>
          <a:ext cx="145774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199</xdr:row>
      <xdr:rowOff>47625</xdr:rowOff>
    </xdr:from>
    <xdr:to>
      <xdr:col>1</xdr:col>
      <xdr:colOff>676690</xdr:colOff>
      <xdr:row>202</xdr:row>
      <xdr:rowOff>28575</xdr:rowOff>
    </xdr:to>
    <xdr:pic>
      <xdr:nvPicPr>
        <xdr:cNvPr id="5"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528625"/>
          <a:ext cx="145774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479130</xdr:colOff>
      <xdr:row>0</xdr:row>
      <xdr:rowOff>392</xdr:rowOff>
    </xdr:from>
    <xdr:to>
      <xdr:col>2</xdr:col>
      <xdr:colOff>2206451</xdr:colOff>
      <xdr:row>3</xdr:row>
      <xdr:rowOff>99849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666" y="392"/>
          <a:ext cx="1727321" cy="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571500</xdr:colOff>
      <xdr:row>21</xdr:row>
      <xdr:rowOff>81642</xdr:rowOff>
    </xdr:from>
    <xdr:to>
      <xdr:col>15</xdr:col>
      <xdr:colOff>54429</xdr:colOff>
      <xdr:row>28</xdr:row>
      <xdr:rowOff>13607</xdr:rowOff>
    </xdr:to>
    <xdr:sp macro="" textlink="">
      <xdr:nvSpPr>
        <xdr:cNvPr id="2" name="Rectángulo redondeado 1">
          <a:hlinkClick xmlns:r="http://schemas.openxmlformats.org/officeDocument/2006/relationships" r:id="rId2"/>
        </xdr:cNvPr>
        <xdr:cNvSpPr/>
      </xdr:nvSpPr>
      <xdr:spPr>
        <a:xfrm>
          <a:off x="18288000" y="4708071"/>
          <a:ext cx="3292929" cy="1265465"/>
        </a:xfrm>
        <a:prstGeom prst="roundRect">
          <a:avLst/>
        </a:prstGeom>
        <a:solidFill>
          <a:srgbClr val="FFC00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b="1">
              <a:solidFill>
                <a:sysClr val="windowText" lastClr="000000"/>
              </a:solidFill>
            </a:rPr>
            <a:t>Si tiene dudas para completar</a:t>
          </a:r>
          <a:r>
            <a:rPr lang="es-CR" sz="2000" b="1" baseline="0">
              <a:solidFill>
                <a:sysClr val="windowText" lastClr="000000"/>
              </a:solidFill>
            </a:rPr>
            <a:t> el área estratégica presione aquí</a:t>
          </a:r>
          <a:endParaRPr lang="es-CR" sz="2000" b="1">
            <a:solidFill>
              <a:sysClr val="windowText" lastClr="000000"/>
            </a:solidFill>
          </a:endParaRPr>
        </a:p>
      </xdr:txBody>
    </xdr:sp>
    <xdr:clientData/>
  </xdr:twoCellAnchor>
  <xdr:twoCellAnchor>
    <xdr:from>
      <xdr:col>12</xdr:col>
      <xdr:colOff>258536</xdr:colOff>
      <xdr:row>16</xdr:row>
      <xdr:rowOff>95249</xdr:rowOff>
    </xdr:from>
    <xdr:to>
      <xdr:col>13</xdr:col>
      <xdr:colOff>272143</xdr:colOff>
      <xdr:row>20</xdr:row>
      <xdr:rowOff>176892</xdr:rowOff>
    </xdr:to>
    <xdr:sp macro="" textlink="">
      <xdr:nvSpPr>
        <xdr:cNvPr id="4" name="Flecha abajo 3"/>
        <xdr:cNvSpPr/>
      </xdr:nvSpPr>
      <xdr:spPr>
        <a:xfrm>
          <a:off x="19499036" y="3769178"/>
          <a:ext cx="775607" cy="843643"/>
        </a:xfrm>
        <a:prstGeom prst="downArrow">
          <a:avLst/>
        </a:prstGeom>
        <a:solidFill>
          <a:srgbClr val="8E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12</xdr:col>
      <xdr:colOff>13607</xdr:colOff>
      <xdr:row>90</xdr:row>
      <xdr:rowOff>176894</xdr:rowOff>
    </xdr:from>
    <xdr:to>
      <xdr:col>13</xdr:col>
      <xdr:colOff>27214</xdr:colOff>
      <xdr:row>95</xdr:row>
      <xdr:rowOff>68037</xdr:rowOff>
    </xdr:to>
    <xdr:sp macro="" textlink="">
      <xdr:nvSpPr>
        <xdr:cNvPr id="5" name="Flecha abajo 4"/>
        <xdr:cNvSpPr/>
      </xdr:nvSpPr>
      <xdr:spPr>
        <a:xfrm>
          <a:off x="19254107" y="11620501"/>
          <a:ext cx="775607" cy="843643"/>
        </a:xfrm>
        <a:prstGeom prst="downArrow">
          <a:avLst/>
        </a:prstGeom>
        <a:solidFill>
          <a:srgbClr val="8E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10</xdr:col>
      <xdr:colOff>462643</xdr:colOff>
      <xdr:row>95</xdr:row>
      <xdr:rowOff>176892</xdr:rowOff>
    </xdr:from>
    <xdr:to>
      <xdr:col>14</xdr:col>
      <xdr:colOff>367393</xdr:colOff>
      <xdr:row>104</xdr:row>
      <xdr:rowOff>68035</xdr:rowOff>
    </xdr:to>
    <xdr:sp macro="" textlink="">
      <xdr:nvSpPr>
        <xdr:cNvPr id="6" name="Rectángulo redondeado 5">
          <a:hlinkClick xmlns:r="http://schemas.openxmlformats.org/officeDocument/2006/relationships" r:id="rId2"/>
        </xdr:cNvPr>
        <xdr:cNvSpPr/>
      </xdr:nvSpPr>
      <xdr:spPr>
        <a:xfrm>
          <a:off x="18179143" y="12572999"/>
          <a:ext cx="2952750" cy="1605643"/>
        </a:xfrm>
        <a:prstGeom prst="roundRect">
          <a:avLst/>
        </a:prstGeom>
        <a:solidFill>
          <a:srgbClr val="92D05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b="1">
              <a:solidFill>
                <a:sysClr val="windowText" lastClr="000000"/>
              </a:solidFill>
            </a:rPr>
            <a:t>Si tiene dudas para completar el área operativa presione aquí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28575</xdr:rowOff>
    </xdr:from>
    <xdr:to>
      <xdr:col>2</xdr:col>
      <xdr:colOff>1738678</xdr:colOff>
      <xdr:row>3</xdr:row>
      <xdr:rowOff>96526</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28575"/>
          <a:ext cx="1729153" cy="74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333375</xdr:colOff>
      <xdr:row>17</xdr:row>
      <xdr:rowOff>15875</xdr:rowOff>
    </xdr:from>
    <xdr:to>
      <xdr:col>18</xdr:col>
      <xdr:colOff>95250</xdr:colOff>
      <xdr:row>23</xdr:row>
      <xdr:rowOff>15875</xdr:rowOff>
    </xdr:to>
    <xdr:sp macro="" textlink="">
      <xdr:nvSpPr>
        <xdr:cNvPr id="2" name="Rectángulo redondeado 1">
          <a:hlinkClick xmlns:r="http://schemas.openxmlformats.org/officeDocument/2006/relationships" r:id="rId2"/>
        </xdr:cNvPr>
        <xdr:cNvSpPr/>
      </xdr:nvSpPr>
      <xdr:spPr>
        <a:xfrm>
          <a:off x="20288250" y="3762375"/>
          <a:ext cx="2809875" cy="1143000"/>
        </a:xfrm>
        <a:prstGeom prst="roundRect">
          <a:avLst/>
        </a:prstGeom>
        <a:solidFill>
          <a:srgbClr val="00B0F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800" b="1">
              <a:solidFill>
                <a:sysClr val="windowText" lastClr="000000"/>
              </a:solidFill>
            </a:rPr>
            <a:t>Si</a:t>
          </a:r>
          <a:r>
            <a:rPr lang="es-CR" sz="1800" b="1" baseline="0">
              <a:solidFill>
                <a:sysClr val="windowText" lastClr="000000"/>
              </a:solidFill>
            </a:rPr>
            <a:t> tiene dudas para completar esta plantilla presione aquí</a:t>
          </a:r>
          <a:endParaRPr lang="es-CR" sz="1800" b="1">
            <a:solidFill>
              <a:sysClr val="windowText" lastClr="000000"/>
            </a:solidFill>
          </a:endParaRPr>
        </a:p>
      </xdr:txBody>
    </xdr:sp>
    <xdr:clientData/>
  </xdr:twoCellAnchor>
  <xdr:twoCellAnchor>
    <xdr:from>
      <xdr:col>15</xdr:col>
      <xdr:colOff>492125</xdr:colOff>
      <xdr:row>12</xdr:row>
      <xdr:rowOff>142875</xdr:rowOff>
    </xdr:from>
    <xdr:to>
      <xdr:col>16</xdr:col>
      <xdr:colOff>508000</xdr:colOff>
      <xdr:row>16</xdr:row>
      <xdr:rowOff>63500</xdr:rowOff>
    </xdr:to>
    <xdr:sp macro="" textlink="">
      <xdr:nvSpPr>
        <xdr:cNvPr id="4" name="Flecha abajo 3"/>
        <xdr:cNvSpPr/>
      </xdr:nvSpPr>
      <xdr:spPr>
        <a:xfrm>
          <a:off x="21209000" y="2936875"/>
          <a:ext cx="777875" cy="682625"/>
        </a:xfrm>
        <a:prstGeom prst="downArrow">
          <a:avLst/>
        </a:prstGeom>
        <a:solidFill>
          <a:srgbClr val="8E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500062</xdr:colOff>
      <xdr:row>0</xdr:row>
      <xdr:rowOff>4658</xdr:rowOff>
    </xdr:from>
    <xdr:to>
      <xdr:col>2</xdr:col>
      <xdr:colOff>2536031</xdr:colOff>
      <xdr:row>4</xdr:row>
      <xdr:rowOff>35718</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593" y="4658"/>
          <a:ext cx="2035969" cy="888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560916</xdr:colOff>
      <xdr:row>15</xdr:row>
      <xdr:rowOff>116417</xdr:rowOff>
    </xdr:from>
    <xdr:to>
      <xdr:col>12</xdr:col>
      <xdr:colOff>412750</xdr:colOff>
      <xdr:row>19</xdr:row>
      <xdr:rowOff>38101</xdr:rowOff>
    </xdr:to>
    <xdr:sp macro="" textlink="">
      <xdr:nvSpPr>
        <xdr:cNvPr id="2" name="Flecha abajo 1"/>
        <xdr:cNvSpPr/>
      </xdr:nvSpPr>
      <xdr:spPr>
        <a:xfrm>
          <a:off x="19441583" y="3799417"/>
          <a:ext cx="613834" cy="683684"/>
        </a:xfrm>
        <a:prstGeom prst="downArrow">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10</xdr:col>
      <xdr:colOff>247650</xdr:colOff>
      <xdr:row>19</xdr:row>
      <xdr:rowOff>179916</xdr:rowOff>
    </xdr:from>
    <xdr:to>
      <xdr:col>13</xdr:col>
      <xdr:colOff>730250</xdr:colOff>
      <xdr:row>26</xdr:row>
      <xdr:rowOff>21167</xdr:rowOff>
    </xdr:to>
    <xdr:sp macro="" textlink="">
      <xdr:nvSpPr>
        <xdr:cNvPr id="3" name="Rectángulo redondeado 2">
          <a:hlinkClick xmlns:r="http://schemas.openxmlformats.org/officeDocument/2006/relationships" r:id="rId2"/>
        </xdr:cNvPr>
        <xdr:cNvSpPr/>
      </xdr:nvSpPr>
      <xdr:spPr>
        <a:xfrm>
          <a:off x="18366317" y="4624916"/>
          <a:ext cx="2768600" cy="1174751"/>
        </a:xfrm>
        <a:prstGeom prst="roundRect">
          <a:avLst/>
        </a:prstGeom>
        <a:solidFill>
          <a:schemeClr val="accent5">
            <a:lumMod val="75000"/>
          </a:schemeClr>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800" b="1"/>
            <a:t>Si</a:t>
          </a:r>
          <a:r>
            <a:rPr lang="es-CR" sz="1800" b="1" baseline="0"/>
            <a:t> tiene dudas para completar esta plantilla presione aquí</a:t>
          </a:r>
          <a:endParaRPr lang="es-CR"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257969</xdr:colOff>
      <xdr:row>0</xdr:row>
      <xdr:rowOff>119063</xdr:rowOff>
    </xdr:from>
    <xdr:to>
      <xdr:col>2</xdr:col>
      <xdr:colOff>2293938</xdr:colOff>
      <xdr:row>4</xdr:row>
      <xdr:rowOff>138217</xdr:rowOff>
    </xdr:to>
    <xdr:pic>
      <xdr:nvPicPr>
        <xdr:cNvPr id="6"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5719" y="119063"/>
          <a:ext cx="2035969" cy="892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567266</xdr:colOff>
      <xdr:row>12</xdr:row>
      <xdr:rowOff>0</xdr:rowOff>
    </xdr:from>
    <xdr:to>
      <xdr:col>15</xdr:col>
      <xdr:colOff>419100</xdr:colOff>
      <xdr:row>15</xdr:row>
      <xdr:rowOff>112184</xdr:rowOff>
    </xdr:to>
    <xdr:sp macro="" textlink="">
      <xdr:nvSpPr>
        <xdr:cNvPr id="3" name="Flecha abajo 2"/>
        <xdr:cNvSpPr/>
      </xdr:nvSpPr>
      <xdr:spPr>
        <a:xfrm>
          <a:off x="20252266" y="2778125"/>
          <a:ext cx="613834" cy="683684"/>
        </a:xfrm>
        <a:prstGeom prst="downArrow">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13</xdr:col>
      <xdr:colOff>254000</xdr:colOff>
      <xdr:row>16</xdr:row>
      <xdr:rowOff>63499</xdr:rowOff>
    </xdr:from>
    <xdr:to>
      <xdr:col>16</xdr:col>
      <xdr:colOff>736600</xdr:colOff>
      <xdr:row>22</xdr:row>
      <xdr:rowOff>95250</xdr:rowOff>
    </xdr:to>
    <xdr:sp macro="" textlink="">
      <xdr:nvSpPr>
        <xdr:cNvPr id="4" name="Rectángulo redondeado 3">
          <a:hlinkClick xmlns:r="http://schemas.openxmlformats.org/officeDocument/2006/relationships" r:id="rId2"/>
        </xdr:cNvPr>
        <xdr:cNvSpPr/>
      </xdr:nvSpPr>
      <xdr:spPr>
        <a:xfrm>
          <a:off x="19177000" y="3603624"/>
          <a:ext cx="2768600" cy="1174751"/>
        </a:xfrm>
        <a:prstGeom prst="roundRect">
          <a:avLst/>
        </a:prstGeom>
        <a:solidFill>
          <a:srgbClr val="00B0F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800" b="1"/>
            <a:t>Si</a:t>
          </a:r>
          <a:r>
            <a:rPr lang="es-CR" sz="1800" b="1" baseline="0"/>
            <a:t> tiene dudas para completar esta plantilla presione aquí</a:t>
          </a:r>
          <a:endParaRPr lang="es-CR"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504825</xdr:colOff>
      <xdr:row>0</xdr:row>
      <xdr:rowOff>114301</xdr:rowOff>
    </xdr:from>
    <xdr:to>
      <xdr:col>2</xdr:col>
      <xdr:colOff>2706414</xdr:colOff>
      <xdr:row>5</xdr:row>
      <xdr:rowOff>47626</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14301"/>
          <a:ext cx="2201589"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52</xdr:col>
      <xdr:colOff>420423</xdr:colOff>
      <xdr:row>9</xdr:row>
      <xdr:rowOff>695</xdr:rowOff>
    </xdr:from>
    <xdr:to>
      <xdr:col>53</xdr:col>
      <xdr:colOff>207494</xdr:colOff>
      <xdr:row>12</xdr:row>
      <xdr:rowOff>40746</xdr:rowOff>
    </xdr:to>
    <xdr:sp macro="" textlink="">
      <xdr:nvSpPr>
        <xdr:cNvPr id="3" name="Flecha abajo 2"/>
        <xdr:cNvSpPr/>
      </xdr:nvSpPr>
      <xdr:spPr>
        <a:xfrm>
          <a:off x="13993548" y="1917601"/>
          <a:ext cx="549071" cy="611551"/>
        </a:xfrm>
        <a:prstGeom prst="downArrow">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51</xdr:col>
      <xdr:colOff>250032</xdr:colOff>
      <xdr:row>12</xdr:row>
      <xdr:rowOff>116004</xdr:rowOff>
    </xdr:from>
    <xdr:to>
      <xdr:col>54</xdr:col>
      <xdr:colOff>440531</xdr:colOff>
      <xdr:row>18</xdr:row>
      <xdr:rowOff>23813</xdr:rowOff>
    </xdr:to>
    <xdr:sp macro="" textlink="">
      <xdr:nvSpPr>
        <xdr:cNvPr id="4" name="Rectángulo redondeado 3">
          <a:hlinkClick xmlns:r="http://schemas.openxmlformats.org/officeDocument/2006/relationships" r:id="rId2"/>
        </xdr:cNvPr>
        <xdr:cNvSpPr/>
      </xdr:nvSpPr>
      <xdr:spPr>
        <a:xfrm>
          <a:off x="13061157" y="2604410"/>
          <a:ext cx="2476499" cy="1050809"/>
        </a:xfrm>
        <a:prstGeom prst="roundRect">
          <a:avLst/>
        </a:prstGeom>
        <a:solidFill>
          <a:schemeClr val="accent5">
            <a:lumMod val="75000"/>
          </a:schemeClr>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800" b="1"/>
            <a:t>Si</a:t>
          </a:r>
          <a:r>
            <a:rPr lang="es-CR" sz="1800" b="1" baseline="0"/>
            <a:t> tiene dudas para completar esta plantilla presione aquí</a:t>
          </a:r>
          <a:endParaRPr lang="es-CR"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752475</xdr:colOff>
      <xdr:row>10</xdr:row>
      <xdr:rowOff>114300</xdr:rowOff>
    </xdr:from>
    <xdr:to>
      <xdr:col>12</xdr:col>
      <xdr:colOff>485775</xdr:colOff>
      <xdr:row>12</xdr:row>
      <xdr:rowOff>180975</xdr:rowOff>
    </xdr:to>
    <xdr:sp macro="" textlink="">
      <xdr:nvSpPr>
        <xdr:cNvPr id="2" name="Flecha abajo 1"/>
        <xdr:cNvSpPr/>
      </xdr:nvSpPr>
      <xdr:spPr>
        <a:xfrm>
          <a:off x="9134475" y="2971800"/>
          <a:ext cx="495300" cy="447675"/>
        </a:xfrm>
        <a:prstGeom prst="downArrow">
          <a:avLst/>
        </a:prstGeom>
        <a:solidFill>
          <a:srgbClr val="8E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11</xdr:col>
      <xdr:colOff>209550</xdr:colOff>
      <xdr:row>13</xdr:row>
      <xdr:rowOff>47625</xdr:rowOff>
    </xdr:from>
    <xdr:to>
      <xdr:col>13</xdr:col>
      <xdr:colOff>276225</xdr:colOff>
      <xdr:row>17</xdr:row>
      <xdr:rowOff>114300</xdr:rowOff>
    </xdr:to>
    <xdr:sp macro="" textlink="">
      <xdr:nvSpPr>
        <xdr:cNvPr id="3" name="Rectángulo redondeado 2">
          <a:hlinkClick xmlns:r="http://schemas.openxmlformats.org/officeDocument/2006/relationships" r:id="rId1"/>
        </xdr:cNvPr>
        <xdr:cNvSpPr/>
      </xdr:nvSpPr>
      <xdr:spPr>
        <a:xfrm>
          <a:off x="8591550" y="3476625"/>
          <a:ext cx="1590675" cy="828675"/>
        </a:xfrm>
        <a:prstGeom prst="roundRect">
          <a:avLst/>
        </a:prstGeom>
        <a:solidFill>
          <a:schemeClr val="accent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400" b="1">
              <a:solidFill>
                <a:sysClr val="windowText" lastClr="000000"/>
              </a:solidFill>
            </a:rPr>
            <a:t>Regresar a la plantilla del PRS</a:t>
          </a:r>
        </a:p>
      </xdr:txBody>
    </xdr:sp>
    <xdr:clientData/>
  </xdr:twoCellAnchor>
  <xdr:twoCellAnchor>
    <xdr:from>
      <xdr:col>12</xdr:col>
      <xdr:colOff>123825</xdr:colOff>
      <xdr:row>38</xdr:row>
      <xdr:rowOff>19050</xdr:rowOff>
    </xdr:from>
    <xdr:to>
      <xdr:col>12</xdr:col>
      <xdr:colOff>619125</xdr:colOff>
      <xdr:row>40</xdr:row>
      <xdr:rowOff>85725</xdr:rowOff>
    </xdr:to>
    <xdr:sp macro="" textlink="">
      <xdr:nvSpPr>
        <xdr:cNvPr id="4" name="Flecha abajo 3"/>
        <xdr:cNvSpPr/>
      </xdr:nvSpPr>
      <xdr:spPr>
        <a:xfrm>
          <a:off x="9267825" y="8401050"/>
          <a:ext cx="495300" cy="447675"/>
        </a:xfrm>
        <a:prstGeom prst="downArrow">
          <a:avLst/>
        </a:prstGeom>
        <a:solidFill>
          <a:srgbClr val="8E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11</xdr:col>
      <xdr:colOff>342900</xdr:colOff>
      <xdr:row>40</xdr:row>
      <xdr:rowOff>142875</xdr:rowOff>
    </xdr:from>
    <xdr:to>
      <xdr:col>13</xdr:col>
      <xdr:colOff>409575</xdr:colOff>
      <xdr:row>45</xdr:row>
      <xdr:rowOff>19050</xdr:rowOff>
    </xdr:to>
    <xdr:sp macro="" textlink="">
      <xdr:nvSpPr>
        <xdr:cNvPr id="5" name="Rectángulo redondeado 4">
          <a:hlinkClick xmlns:r="http://schemas.openxmlformats.org/officeDocument/2006/relationships" r:id="rId1"/>
        </xdr:cNvPr>
        <xdr:cNvSpPr/>
      </xdr:nvSpPr>
      <xdr:spPr>
        <a:xfrm>
          <a:off x="8724900" y="8905875"/>
          <a:ext cx="1590675" cy="828675"/>
        </a:xfrm>
        <a:prstGeom prst="roundRect">
          <a:avLst/>
        </a:prstGeom>
        <a:solidFill>
          <a:srgbClr val="92D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400" b="1">
              <a:solidFill>
                <a:sysClr val="windowText" lastClr="000000"/>
              </a:solidFill>
            </a:rPr>
            <a:t>Regresar a la plantilla del PRS</a:t>
          </a:r>
        </a:p>
      </xdr:txBody>
    </xdr:sp>
    <xdr:clientData/>
  </xdr:twoCellAnchor>
  <xdr:twoCellAnchor>
    <xdr:from>
      <xdr:col>12</xdr:col>
      <xdr:colOff>76200</xdr:colOff>
      <xdr:row>60</xdr:row>
      <xdr:rowOff>76200</xdr:rowOff>
    </xdr:from>
    <xdr:to>
      <xdr:col>12</xdr:col>
      <xdr:colOff>571500</xdr:colOff>
      <xdr:row>62</xdr:row>
      <xdr:rowOff>142875</xdr:rowOff>
    </xdr:to>
    <xdr:sp macro="" textlink="">
      <xdr:nvSpPr>
        <xdr:cNvPr id="6" name="Flecha abajo 5"/>
        <xdr:cNvSpPr/>
      </xdr:nvSpPr>
      <xdr:spPr>
        <a:xfrm>
          <a:off x="9220200" y="12839700"/>
          <a:ext cx="495300" cy="447675"/>
        </a:xfrm>
        <a:prstGeom prst="downArrow">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11</xdr:col>
      <xdr:colOff>104774</xdr:colOff>
      <xdr:row>63</xdr:row>
      <xdr:rowOff>57150</xdr:rowOff>
    </xdr:from>
    <xdr:to>
      <xdr:col>13</xdr:col>
      <xdr:colOff>600075</xdr:colOff>
      <xdr:row>68</xdr:row>
      <xdr:rowOff>0</xdr:rowOff>
    </xdr:to>
    <xdr:sp macro="" textlink="">
      <xdr:nvSpPr>
        <xdr:cNvPr id="7" name="Rectángulo redondeado 6">
          <a:hlinkClick xmlns:r="http://schemas.openxmlformats.org/officeDocument/2006/relationships" r:id="rId2"/>
        </xdr:cNvPr>
        <xdr:cNvSpPr/>
      </xdr:nvSpPr>
      <xdr:spPr>
        <a:xfrm>
          <a:off x="8486774" y="13392150"/>
          <a:ext cx="2019301" cy="895350"/>
        </a:xfrm>
        <a:prstGeom prst="roundRect">
          <a:avLst/>
        </a:prstGeom>
        <a:solidFill>
          <a:schemeClr val="accent2"/>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500" b="1">
              <a:solidFill>
                <a:sysClr val="windowText" lastClr="000000"/>
              </a:solidFill>
            </a:rPr>
            <a:t>Regrear</a:t>
          </a:r>
          <a:r>
            <a:rPr lang="es-CR" sz="1500" b="1" baseline="0">
              <a:solidFill>
                <a:sysClr val="windowText" lastClr="000000"/>
              </a:solidFill>
            </a:rPr>
            <a:t> a la plantilla de SEGUIMIENTO del PRS</a:t>
          </a:r>
          <a:endParaRPr lang="es-CR" sz="15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38100</xdr:colOff>
      <xdr:row>7</xdr:row>
      <xdr:rowOff>104775</xdr:rowOff>
    </xdr:from>
    <xdr:to>
      <xdr:col>14</xdr:col>
      <xdr:colOff>523875</xdr:colOff>
      <xdr:row>10</xdr:row>
      <xdr:rowOff>85725</xdr:rowOff>
    </xdr:to>
    <xdr:sp macro="" textlink="">
      <xdr:nvSpPr>
        <xdr:cNvPr id="2" name="Flecha abajo 1"/>
        <xdr:cNvSpPr/>
      </xdr:nvSpPr>
      <xdr:spPr>
        <a:xfrm>
          <a:off x="10706100" y="1438275"/>
          <a:ext cx="485775" cy="552450"/>
        </a:xfrm>
        <a:prstGeom prst="downArrow">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13</xdr:col>
      <xdr:colOff>152400</xdr:colOff>
      <xdr:row>10</xdr:row>
      <xdr:rowOff>133350</xdr:rowOff>
    </xdr:from>
    <xdr:to>
      <xdr:col>15</xdr:col>
      <xdr:colOff>390525</xdr:colOff>
      <xdr:row>14</xdr:row>
      <xdr:rowOff>114300</xdr:rowOff>
    </xdr:to>
    <xdr:sp macro="" textlink="">
      <xdr:nvSpPr>
        <xdr:cNvPr id="3" name="Rectángulo redondeado 2">
          <a:hlinkClick xmlns:r="http://schemas.openxmlformats.org/officeDocument/2006/relationships" r:id="rId1"/>
        </xdr:cNvPr>
        <xdr:cNvSpPr/>
      </xdr:nvSpPr>
      <xdr:spPr>
        <a:xfrm>
          <a:off x="10058400" y="2038350"/>
          <a:ext cx="1762125" cy="742950"/>
        </a:xfrm>
        <a:prstGeom prst="roundRect">
          <a:avLst/>
        </a:prstGeom>
        <a:solidFill>
          <a:schemeClr val="accent1">
            <a:lumMod val="75000"/>
          </a:schemeClr>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600" b="1"/>
            <a:t>Regresar</a:t>
          </a:r>
          <a:r>
            <a:rPr lang="es-CR" sz="1600" b="1" baseline="0"/>
            <a:t> a la plantilla del PCS</a:t>
          </a:r>
          <a:endParaRPr lang="es-CR" sz="1600" b="1"/>
        </a:p>
      </xdr:txBody>
    </xdr:sp>
    <xdr:clientData/>
  </xdr:twoCellAnchor>
  <xdr:twoCellAnchor>
    <xdr:from>
      <xdr:col>14</xdr:col>
      <xdr:colOff>57150</xdr:colOff>
      <xdr:row>41</xdr:row>
      <xdr:rowOff>104775</xdr:rowOff>
    </xdr:from>
    <xdr:to>
      <xdr:col>14</xdr:col>
      <xdr:colOff>542925</xdr:colOff>
      <xdr:row>44</xdr:row>
      <xdr:rowOff>85725</xdr:rowOff>
    </xdr:to>
    <xdr:sp macro="" textlink="">
      <xdr:nvSpPr>
        <xdr:cNvPr id="4" name="Flecha abajo 3"/>
        <xdr:cNvSpPr/>
      </xdr:nvSpPr>
      <xdr:spPr>
        <a:xfrm>
          <a:off x="10725150" y="5057775"/>
          <a:ext cx="485775" cy="552450"/>
        </a:xfrm>
        <a:prstGeom prst="downArrow">
          <a:avLst/>
        </a:prstGeom>
        <a:solidFill>
          <a:srgbClr val="C0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13</xdr:col>
      <xdr:colOff>85725</xdr:colOff>
      <xdr:row>44</xdr:row>
      <xdr:rowOff>152400</xdr:rowOff>
    </xdr:from>
    <xdr:to>
      <xdr:col>15</xdr:col>
      <xdr:colOff>495300</xdr:colOff>
      <xdr:row>49</xdr:row>
      <xdr:rowOff>95250</xdr:rowOff>
    </xdr:to>
    <xdr:sp macro="" textlink="">
      <xdr:nvSpPr>
        <xdr:cNvPr id="5" name="Rectángulo redondeado 4">
          <a:hlinkClick xmlns:r="http://schemas.openxmlformats.org/officeDocument/2006/relationships" r:id="rId2"/>
        </xdr:cNvPr>
        <xdr:cNvSpPr/>
      </xdr:nvSpPr>
      <xdr:spPr>
        <a:xfrm>
          <a:off x="9991725" y="5676900"/>
          <a:ext cx="1933575" cy="895350"/>
        </a:xfrm>
        <a:prstGeom prst="roundRect">
          <a:avLst/>
        </a:prstGeom>
        <a:solidFill>
          <a:srgbClr val="00B05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400" b="1"/>
            <a:t>Regresar</a:t>
          </a:r>
          <a:r>
            <a:rPr lang="es-CR" sz="1400" b="1" baseline="0"/>
            <a:t> a la plantilla del cronograma</a:t>
          </a:r>
          <a:endParaRPr lang="es-CR" sz="1400" b="1"/>
        </a:p>
      </xdr:txBody>
    </xdr:sp>
    <xdr:clientData/>
  </xdr:twoCellAnchor>
  <xdr:twoCellAnchor>
    <xdr:from>
      <xdr:col>14</xdr:col>
      <xdr:colOff>0</xdr:colOff>
      <xdr:row>26</xdr:row>
      <xdr:rowOff>180975</xdr:rowOff>
    </xdr:from>
    <xdr:to>
      <xdr:col>14</xdr:col>
      <xdr:colOff>485775</xdr:colOff>
      <xdr:row>29</xdr:row>
      <xdr:rowOff>161925</xdr:rowOff>
    </xdr:to>
    <xdr:sp macro="" textlink="">
      <xdr:nvSpPr>
        <xdr:cNvPr id="6" name="Flecha abajo 5"/>
        <xdr:cNvSpPr/>
      </xdr:nvSpPr>
      <xdr:spPr>
        <a:xfrm>
          <a:off x="10668000" y="5133975"/>
          <a:ext cx="485775" cy="552450"/>
        </a:xfrm>
        <a:prstGeom prst="downArrow">
          <a:avLst/>
        </a:prstGeom>
        <a:solidFill>
          <a:schemeClr val="accent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13</xdr:col>
      <xdr:colOff>66674</xdr:colOff>
      <xdr:row>30</xdr:row>
      <xdr:rowOff>19050</xdr:rowOff>
    </xdr:from>
    <xdr:to>
      <xdr:col>15</xdr:col>
      <xdr:colOff>419099</xdr:colOff>
      <xdr:row>34</xdr:row>
      <xdr:rowOff>123825</xdr:rowOff>
    </xdr:to>
    <xdr:sp macro="" textlink="">
      <xdr:nvSpPr>
        <xdr:cNvPr id="7" name="Rectángulo redondeado 6">
          <a:hlinkClick xmlns:r="http://schemas.openxmlformats.org/officeDocument/2006/relationships" r:id="rId3"/>
        </xdr:cNvPr>
        <xdr:cNvSpPr/>
      </xdr:nvSpPr>
      <xdr:spPr>
        <a:xfrm>
          <a:off x="9972674" y="5734050"/>
          <a:ext cx="1876425" cy="866775"/>
        </a:xfrm>
        <a:prstGeom prst="roundRect">
          <a:avLst/>
        </a:prstGeom>
        <a:solidFill>
          <a:srgbClr val="002060"/>
        </a:solidFill>
        <a:ln>
          <a:noFill/>
        </a:ln>
        <a:effectLst>
          <a:outerShdw blurRad="63500" sx="102000" sy="102000" algn="ctr" rotWithShape="0">
            <a:prstClr val="black">
              <a:alpha val="40000"/>
            </a:prst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400" b="1"/>
            <a:t>Regresar</a:t>
          </a:r>
          <a:r>
            <a:rPr lang="es-CR" sz="1400" b="1" baseline="0"/>
            <a:t> a la plantilla de seguimiento del PCS</a:t>
          </a:r>
          <a:endParaRPr lang="es-CR" sz="14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46"/>
  <sheetViews>
    <sheetView view="pageLayout" zoomScale="160" zoomScaleNormal="100" zoomScalePageLayoutView="160" workbookViewId="0">
      <selection activeCell="A9" sqref="A9:H34"/>
    </sheetView>
  </sheetViews>
  <sheetFormatPr baseColWidth="10" defaultRowHeight="15" x14ac:dyDescent="0.25"/>
  <cols>
    <col min="1" max="16384" width="11.42578125" style="44"/>
  </cols>
  <sheetData>
    <row r="2" spans="1:10" ht="18.75" x14ac:dyDescent="0.25">
      <c r="C2" s="8" t="s">
        <v>0</v>
      </c>
      <c r="D2" s="8"/>
      <c r="E2" s="7"/>
      <c r="F2" s="28"/>
    </row>
    <row r="3" spans="1:10" ht="18.75" x14ac:dyDescent="0.25">
      <c r="C3" s="8" t="s">
        <v>1</v>
      </c>
      <c r="D3" s="8"/>
      <c r="E3" s="7"/>
      <c r="F3" s="7"/>
    </row>
    <row r="4" spans="1:10" ht="15.75" x14ac:dyDescent="0.25">
      <c r="C4" s="10" t="s">
        <v>2</v>
      </c>
      <c r="D4" s="10"/>
      <c r="E4" s="57"/>
      <c r="F4" s="61"/>
      <c r="G4" s="62"/>
      <c r="H4" s="63"/>
      <c r="I4" s="58"/>
      <c r="J4" s="58"/>
    </row>
    <row r="7" spans="1:10" ht="18.75" x14ac:dyDescent="0.3">
      <c r="A7" s="64" t="s">
        <v>146</v>
      </c>
      <c r="B7" s="64"/>
      <c r="C7" s="64"/>
      <c r="D7" s="64"/>
      <c r="E7" s="64"/>
      <c r="F7" s="64"/>
      <c r="G7" s="64"/>
      <c r="H7" s="64"/>
    </row>
    <row r="9" spans="1:10" x14ac:dyDescent="0.25">
      <c r="A9" s="66"/>
      <c r="B9" s="67"/>
      <c r="C9" s="67"/>
      <c r="D9" s="67"/>
      <c r="E9" s="67"/>
      <c r="F9" s="67"/>
      <c r="G9" s="67"/>
      <c r="H9" s="68"/>
    </row>
    <row r="10" spans="1:10" x14ac:dyDescent="0.25">
      <c r="A10" s="69"/>
      <c r="B10" s="70"/>
      <c r="C10" s="70"/>
      <c r="D10" s="70"/>
      <c r="E10" s="70"/>
      <c r="F10" s="70"/>
      <c r="G10" s="70"/>
      <c r="H10" s="71"/>
    </row>
    <row r="11" spans="1:10" x14ac:dyDescent="0.25">
      <c r="A11" s="69"/>
      <c r="B11" s="70"/>
      <c r="C11" s="70"/>
      <c r="D11" s="70"/>
      <c r="E11" s="70"/>
      <c r="F11" s="70"/>
      <c r="G11" s="70"/>
      <c r="H11" s="71"/>
    </row>
    <row r="12" spans="1:10" x14ac:dyDescent="0.25">
      <c r="A12" s="69"/>
      <c r="B12" s="70"/>
      <c r="C12" s="70"/>
      <c r="D12" s="70"/>
      <c r="E12" s="70"/>
      <c r="F12" s="70"/>
      <c r="G12" s="70"/>
      <c r="H12" s="71"/>
    </row>
    <row r="13" spans="1:10" x14ac:dyDescent="0.25">
      <c r="A13" s="69"/>
      <c r="B13" s="70"/>
      <c r="C13" s="70"/>
      <c r="D13" s="70"/>
      <c r="E13" s="70"/>
      <c r="F13" s="70"/>
      <c r="G13" s="70"/>
      <c r="H13" s="71"/>
    </row>
    <row r="14" spans="1:10" x14ac:dyDescent="0.25">
      <c r="A14" s="69"/>
      <c r="B14" s="70"/>
      <c r="C14" s="70"/>
      <c r="D14" s="70"/>
      <c r="E14" s="70"/>
      <c r="F14" s="70"/>
      <c r="G14" s="70"/>
      <c r="H14" s="71"/>
    </row>
    <row r="15" spans="1:10" x14ac:dyDescent="0.25">
      <c r="A15" s="69"/>
      <c r="B15" s="70"/>
      <c r="C15" s="70"/>
      <c r="D15" s="70"/>
      <c r="E15" s="70"/>
      <c r="F15" s="70"/>
      <c r="G15" s="70"/>
      <c r="H15" s="71"/>
    </row>
    <row r="16" spans="1:10" x14ac:dyDescent="0.25">
      <c r="A16" s="69"/>
      <c r="B16" s="70"/>
      <c r="C16" s="70"/>
      <c r="D16" s="70"/>
      <c r="E16" s="70"/>
      <c r="F16" s="70"/>
      <c r="G16" s="70"/>
      <c r="H16" s="71"/>
    </row>
    <row r="17" spans="1:8" x14ac:dyDescent="0.25">
      <c r="A17" s="69"/>
      <c r="B17" s="70"/>
      <c r="C17" s="70"/>
      <c r="D17" s="70"/>
      <c r="E17" s="70"/>
      <c r="F17" s="70"/>
      <c r="G17" s="70"/>
      <c r="H17" s="71"/>
    </row>
    <row r="18" spans="1:8" x14ac:dyDescent="0.25">
      <c r="A18" s="69"/>
      <c r="B18" s="70"/>
      <c r="C18" s="70"/>
      <c r="D18" s="70"/>
      <c r="E18" s="70"/>
      <c r="F18" s="70"/>
      <c r="G18" s="70"/>
      <c r="H18" s="71"/>
    </row>
    <row r="19" spans="1:8" x14ac:dyDescent="0.25">
      <c r="A19" s="69"/>
      <c r="B19" s="70"/>
      <c r="C19" s="70"/>
      <c r="D19" s="70"/>
      <c r="E19" s="70"/>
      <c r="F19" s="70"/>
      <c r="G19" s="70"/>
      <c r="H19" s="71"/>
    </row>
    <row r="20" spans="1:8" x14ac:dyDescent="0.25">
      <c r="A20" s="69"/>
      <c r="B20" s="70"/>
      <c r="C20" s="70"/>
      <c r="D20" s="70"/>
      <c r="E20" s="70"/>
      <c r="F20" s="70"/>
      <c r="G20" s="70"/>
      <c r="H20" s="71"/>
    </row>
    <row r="21" spans="1:8" x14ac:dyDescent="0.25">
      <c r="A21" s="69"/>
      <c r="B21" s="70"/>
      <c r="C21" s="70"/>
      <c r="D21" s="70"/>
      <c r="E21" s="70"/>
      <c r="F21" s="70"/>
      <c r="G21" s="70"/>
      <c r="H21" s="71"/>
    </row>
    <row r="22" spans="1:8" x14ac:dyDescent="0.25">
      <c r="A22" s="69"/>
      <c r="B22" s="70"/>
      <c r="C22" s="70"/>
      <c r="D22" s="70"/>
      <c r="E22" s="70"/>
      <c r="F22" s="70"/>
      <c r="G22" s="70"/>
      <c r="H22" s="71"/>
    </row>
    <row r="23" spans="1:8" x14ac:dyDescent="0.25">
      <c r="A23" s="69"/>
      <c r="B23" s="70"/>
      <c r="C23" s="70"/>
      <c r="D23" s="70"/>
      <c r="E23" s="70"/>
      <c r="F23" s="70"/>
      <c r="G23" s="70"/>
      <c r="H23" s="71"/>
    </row>
    <row r="24" spans="1:8" x14ac:dyDescent="0.25">
      <c r="A24" s="69"/>
      <c r="B24" s="70"/>
      <c r="C24" s="70"/>
      <c r="D24" s="70"/>
      <c r="E24" s="70"/>
      <c r="F24" s="70"/>
      <c r="G24" s="70"/>
      <c r="H24" s="71"/>
    </row>
    <row r="25" spans="1:8" x14ac:dyDescent="0.25">
      <c r="A25" s="69"/>
      <c r="B25" s="70"/>
      <c r="C25" s="70"/>
      <c r="D25" s="70"/>
      <c r="E25" s="70"/>
      <c r="F25" s="70"/>
      <c r="G25" s="70"/>
      <c r="H25" s="71"/>
    </row>
    <row r="26" spans="1:8" x14ac:dyDescent="0.25">
      <c r="A26" s="69"/>
      <c r="B26" s="70"/>
      <c r="C26" s="70"/>
      <c r="D26" s="70"/>
      <c r="E26" s="70"/>
      <c r="F26" s="70"/>
      <c r="G26" s="70"/>
      <c r="H26" s="71"/>
    </row>
    <row r="27" spans="1:8" x14ac:dyDescent="0.25">
      <c r="A27" s="69"/>
      <c r="B27" s="70"/>
      <c r="C27" s="70"/>
      <c r="D27" s="70"/>
      <c r="E27" s="70"/>
      <c r="F27" s="70"/>
      <c r="G27" s="70"/>
      <c r="H27" s="71"/>
    </row>
    <row r="28" spans="1:8" x14ac:dyDescent="0.25">
      <c r="A28" s="69"/>
      <c r="B28" s="70"/>
      <c r="C28" s="70"/>
      <c r="D28" s="70"/>
      <c r="E28" s="70"/>
      <c r="F28" s="70"/>
      <c r="G28" s="70"/>
      <c r="H28" s="71"/>
    </row>
    <row r="29" spans="1:8" x14ac:dyDescent="0.25">
      <c r="A29" s="69"/>
      <c r="B29" s="70"/>
      <c r="C29" s="70"/>
      <c r="D29" s="70"/>
      <c r="E29" s="70"/>
      <c r="F29" s="70"/>
      <c r="G29" s="70"/>
      <c r="H29" s="71"/>
    </row>
    <row r="30" spans="1:8" x14ac:dyDescent="0.25">
      <c r="A30" s="69"/>
      <c r="B30" s="70"/>
      <c r="C30" s="70"/>
      <c r="D30" s="70"/>
      <c r="E30" s="70"/>
      <c r="F30" s="70"/>
      <c r="G30" s="70"/>
      <c r="H30" s="71"/>
    </row>
    <row r="31" spans="1:8" x14ac:dyDescent="0.25">
      <c r="A31" s="69"/>
      <c r="B31" s="70"/>
      <c r="C31" s="70"/>
      <c r="D31" s="70"/>
      <c r="E31" s="70"/>
      <c r="F31" s="70"/>
      <c r="G31" s="70"/>
      <c r="H31" s="71"/>
    </row>
    <row r="32" spans="1:8" x14ac:dyDescent="0.25">
      <c r="A32" s="69"/>
      <c r="B32" s="70"/>
      <c r="C32" s="70"/>
      <c r="D32" s="70"/>
      <c r="E32" s="70"/>
      <c r="F32" s="70"/>
      <c r="G32" s="70"/>
      <c r="H32" s="71"/>
    </row>
    <row r="33" spans="1:8" x14ac:dyDescent="0.25">
      <c r="A33" s="69"/>
      <c r="B33" s="70"/>
      <c r="C33" s="70"/>
      <c r="D33" s="70"/>
      <c r="E33" s="70"/>
      <c r="F33" s="70"/>
      <c r="G33" s="70"/>
      <c r="H33" s="71"/>
    </row>
    <row r="34" spans="1:8" x14ac:dyDescent="0.25">
      <c r="A34" s="72"/>
      <c r="B34" s="73"/>
      <c r="C34" s="73"/>
      <c r="D34" s="73"/>
      <c r="E34" s="73"/>
      <c r="F34" s="73"/>
      <c r="G34" s="73"/>
      <c r="H34" s="74"/>
    </row>
    <row r="36" spans="1:8" ht="18.75" x14ac:dyDescent="0.25">
      <c r="A36" s="65" t="s">
        <v>145</v>
      </c>
      <c r="B36" s="65"/>
      <c r="C36" s="65"/>
    </row>
    <row r="38" spans="1:8" x14ac:dyDescent="0.25">
      <c r="A38" s="75"/>
      <c r="B38" s="76"/>
      <c r="C38" s="76"/>
      <c r="D38" s="76"/>
      <c r="E38" s="76"/>
      <c r="F38" s="76"/>
      <c r="G38" s="76"/>
      <c r="H38" s="77"/>
    </row>
    <row r="39" spans="1:8" x14ac:dyDescent="0.25">
      <c r="A39" s="78"/>
      <c r="B39" s="79"/>
      <c r="C39" s="79"/>
      <c r="D39" s="79"/>
      <c r="E39" s="79"/>
      <c r="F39" s="79"/>
      <c r="G39" s="79"/>
      <c r="H39" s="80"/>
    </row>
    <row r="40" spans="1:8" x14ac:dyDescent="0.25">
      <c r="A40" s="78"/>
      <c r="B40" s="79"/>
      <c r="C40" s="79"/>
      <c r="D40" s="79"/>
      <c r="E40" s="79"/>
      <c r="F40" s="79"/>
      <c r="G40" s="79"/>
      <c r="H40" s="80"/>
    </row>
    <row r="41" spans="1:8" x14ac:dyDescent="0.25">
      <c r="A41" s="78"/>
      <c r="B41" s="79"/>
      <c r="C41" s="79"/>
      <c r="D41" s="79"/>
      <c r="E41" s="79"/>
      <c r="F41" s="79"/>
      <c r="G41" s="79"/>
      <c r="H41" s="80"/>
    </row>
    <row r="42" spans="1:8" x14ac:dyDescent="0.25">
      <c r="A42" s="78"/>
      <c r="B42" s="79"/>
      <c r="C42" s="79"/>
      <c r="D42" s="79"/>
      <c r="E42" s="79"/>
      <c r="F42" s="79"/>
      <c r="G42" s="79"/>
      <c r="H42" s="80"/>
    </row>
    <row r="43" spans="1:8" x14ac:dyDescent="0.25">
      <c r="A43" s="78"/>
      <c r="B43" s="79"/>
      <c r="C43" s="79"/>
      <c r="D43" s="79"/>
      <c r="E43" s="79"/>
      <c r="F43" s="79"/>
      <c r="G43" s="79"/>
      <c r="H43" s="80"/>
    </row>
    <row r="44" spans="1:8" x14ac:dyDescent="0.25">
      <c r="A44" s="78"/>
      <c r="B44" s="79"/>
      <c r="C44" s="79"/>
      <c r="D44" s="79"/>
      <c r="E44" s="79"/>
      <c r="F44" s="79"/>
      <c r="G44" s="79"/>
      <c r="H44" s="80"/>
    </row>
    <row r="45" spans="1:8" x14ac:dyDescent="0.25">
      <c r="A45" s="78"/>
      <c r="B45" s="79"/>
      <c r="C45" s="79"/>
      <c r="D45" s="79"/>
      <c r="E45" s="79"/>
      <c r="F45" s="79"/>
      <c r="G45" s="79"/>
      <c r="H45" s="80"/>
    </row>
    <row r="46" spans="1:8" x14ac:dyDescent="0.25">
      <c r="A46" s="78"/>
      <c r="B46" s="79"/>
      <c r="C46" s="79"/>
      <c r="D46" s="79"/>
      <c r="E46" s="79"/>
      <c r="F46" s="79"/>
      <c r="G46" s="79"/>
      <c r="H46" s="80"/>
    </row>
    <row r="47" spans="1:8" x14ac:dyDescent="0.25">
      <c r="A47" s="81"/>
      <c r="B47" s="82"/>
      <c r="C47" s="82"/>
      <c r="D47" s="82"/>
      <c r="E47" s="82"/>
      <c r="F47" s="82"/>
      <c r="G47" s="82"/>
      <c r="H47" s="83"/>
    </row>
    <row r="52" spans="1:8" ht="15.75" x14ac:dyDescent="0.25">
      <c r="C52" s="8" t="s">
        <v>0</v>
      </c>
    </row>
    <row r="53" spans="1:8" ht="18.75" x14ac:dyDescent="0.25">
      <c r="C53" s="8" t="s">
        <v>1</v>
      </c>
      <c r="D53" s="8"/>
      <c r="E53" s="7"/>
      <c r="F53" s="28"/>
    </row>
    <row r="54" spans="1:8" ht="18.75" x14ac:dyDescent="0.25">
      <c r="C54" s="10" t="s">
        <v>2</v>
      </c>
      <c r="D54" s="8"/>
      <c r="E54" s="7"/>
      <c r="F54" s="61">
        <f>F4</f>
        <v>0</v>
      </c>
      <c r="G54" s="62"/>
      <c r="H54" s="63"/>
    </row>
    <row r="55" spans="1:8" ht="15.75" x14ac:dyDescent="0.25">
      <c r="D55" s="10"/>
      <c r="E55" s="57"/>
    </row>
    <row r="56" spans="1:8" ht="18.75" x14ac:dyDescent="0.25">
      <c r="A56" s="65" t="s">
        <v>148</v>
      </c>
      <c r="B56" s="65"/>
      <c r="C56" s="65"/>
    </row>
    <row r="58" spans="1:8" x14ac:dyDescent="0.25">
      <c r="A58" s="84"/>
      <c r="B58" s="85"/>
      <c r="C58" s="85"/>
      <c r="D58" s="85"/>
      <c r="E58" s="85"/>
      <c r="F58" s="85"/>
      <c r="G58" s="85"/>
      <c r="H58" s="86"/>
    </row>
    <row r="59" spans="1:8" x14ac:dyDescent="0.25">
      <c r="A59" s="87"/>
      <c r="B59" s="88"/>
      <c r="C59" s="88"/>
      <c r="D59" s="88"/>
      <c r="E59" s="88"/>
      <c r="F59" s="88"/>
      <c r="G59" s="88"/>
      <c r="H59" s="89"/>
    </row>
    <row r="60" spans="1:8" x14ac:dyDescent="0.25">
      <c r="A60" s="87"/>
      <c r="B60" s="88"/>
      <c r="C60" s="88"/>
      <c r="D60" s="88"/>
      <c r="E60" s="88"/>
      <c r="F60" s="88"/>
      <c r="G60" s="88"/>
      <c r="H60" s="89"/>
    </row>
    <row r="61" spans="1:8" x14ac:dyDescent="0.25">
      <c r="A61" s="87"/>
      <c r="B61" s="88"/>
      <c r="C61" s="88"/>
      <c r="D61" s="88"/>
      <c r="E61" s="88"/>
      <c r="F61" s="88"/>
      <c r="G61" s="88"/>
      <c r="H61" s="89"/>
    </row>
    <row r="62" spans="1:8" x14ac:dyDescent="0.25">
      <c r="A62" s="87"/>
      <c r="B62" s="88"/>
      <c r="C62" s="88"/>
      <c r="D62" s="88"/>
      <c r="E62" s="88"/>
      <c r="F62" s="88"/>
      <c r="G62" s="88"/>
      <c r="H62" s="89"/>
    </row>
    <row r="63" spans="1:8" x14ac:dyDescent="0.25">
      <c r="A63" s="87"/>
      <c r="B63" s="88"/>
      <c r="C63" s="88"/>
      <c r="D63" s="88"/>
      <c r="E63" s="88"/>
      <c r="F63" s="88"/>
      <c r="G63" s="88"/>
      <c r="H63" s="89"/>
    </row>
    <row r="64" spans="1:8" x14ac:dyDescent="0.25">
      <c r="A64" s="87"/>
      <c r="B64" s="88"/>
      <c r="C64" s="88"/>
      <c r="D64" s="88"/>
      <c r="E64" s="88"/>
      <c r="F64" s="88"/>
      <c r="G64" s="88"/>
      <c r="H64" s="89"/>
    </row>
    <row r="65" spans="1:8" x14ac:dyDescent="0.25">
      <c r="A65" s="87"/>
      <c r="B65" s="88"/>
      <c r="C65" s="88"/>
      <c r="D65" s="88"/>
      <c r="E65" s="88"/>
      <c r="F65" s="88"/>
      <c r="G65" s="88"/>
      <c r="H65" s="89"/>
    </row>
    <row r="66" spans="1:8" x14ac:dyDescent="0.25">
      <c r="A66" s="87"/>
      <c r="B66" s="88"/>
      <c r="C66" s="88"/>
      <c r="D66" s="88"/>
      <c r="E66" s="88"/>
      <c r="F66" s="88"/>
      <c r="G66" s="88"/>
      <c r="H66" s="89"/>
    </row>
    <row r="67" spans="1:8" x14ac:dyDescent="0.25">
      <c r="A67" s="87"/>
      <c r="B67" s="88"/>
      <c r="C67" s="88"/>
      <c r="D67" s="88"/>
      <c r="E67" s="88"/>
      <c r="F67" s="88"/>
      <c r="G67" s="88"/>
      <c r="H67" s="89"/>
    </row>
    <row r="68" spans="1:8" x14ac:dyDescent="0.25">
      <c r="A68" s="87"/>
      <c r="B68" s="88"/>
      <c r="C68" s="88"/>
      <c r="D68" s="88"/>
      <c r="E68" s="88"/>
      <c r="F68" s="88"/>
      <c r="G68" s="88"/>
      <c r="H68" s="89"/>
    </row>
    <row r="69" spans="1:8" x14ac:dyDescent="0.25">
      <c r="A69" s="87"/>
      <c r="B69" s="88"/>
      <c r="C69" s="88"/>
      <c r="D69" s="88"/>
      <c r="E69" s="88"/>
      <c r="F69" s="88"/>
      <c r="G69" s="88"/>
      <c r="H69" s="89"/>
    </row>
    <row r="70" spans="1:8" x14ac:dyDescent="0.25">
      <c r="A70" s="87"/>
      <c r="B70" s="88"/>
      <c r="C70" s="88"/>
      <c r="D70" s="88"/>
      <c r="E70" s="88"/>
      <c r="F70" s="88"/>
      <c r="G70" s="88"/>
      <c r="H70" s="89"/>
    </row>
    <row r="71" spans="1:8" x14ac:dyDescent="0.25">
      <c r="A71" s="87"/>
      <c r="B71" s="88"/>
      <c r="C71" s="88"/>
      <c r="D71" s="88"/>
      <c r="E71" s="88"/>
      <c r="F71" s="88"/>
      <c r="G71" s="88"/>
      <c r="H71" s="89"/>
    </row>
    <row r="72" spans="1:8" x14ac:dyDescent="0.25">
      <c r="A72" s="90"/>
      <c r="B72" s="91"/>
      <c r="C72" s="91"/>
      <c r="D72" s="91"/>
      <c r="E72" s="91"/>
      <c r="F72" s="91"/>
      <c r="G72" s="91"/>
      <c r="H72" s="92"/>
    </row>
    <row r="73" spans="1:8" x14ac:dyDescent="0.25">
      <c r="A73" s="59"/>
      <c r="B73" s="59"/>
      <c r="C73" s="59"/>
      <c r="D73" s="59"/>
      <c r="E73" s="59"/>
      <c r="F73" s="59"/>
      <c r="G73" s="59"/>
      <c r="H73" s="59"/>
    </row>
    <row r="74" spans="1:8" ht="18.75" x14ac:dyDescent="0.3">
      <c r="A74" s="64" t="s">
        <v>147</v>
      </c>
      <c r="B74" s="64"/>
      <c r="C74" s="64"/>
      <c r="D74" s="64"/>
      <c r="E74" s="64"/>
      <c r="F74" s="64"/>
      <c r="G74" s="64"/>
      <c r="H74" s="64"/>
    </row>
    <row r="75" spans="1:8" x14ac:dyDescent="0.25">
      <c r="A75" s="59"/>
      <c r="B75" s="59"/>
      <c r="C75" s="59"/>
      <c r="D75" s="59"/>
      <c r="E75" s="59"/>
      <c r="F75" s="59"/>
      <c r="G75" s="59"/>
      <c r="H75" s="59"/>
    </row>
    <row r="76" spans="1:8" x14ac:dyDescent="0.25">
      <c r="A76" s="75"/>
      <c r="B76" s="76"/>
      <c r="C76" s="76"/>
      <c r="D76" s="76"/>
      <c r="E76" s="76"/>
      <c r="F76" s="76"/>
      <c r="G76" s="76"/>
      <c r="H76" s="77"/>
    </row>
    <row r="77" spans="1:8" x14ac:dyDescent="0.25">
      <c r="A77" s="78"/>
      <c r="B77" s="79"/>
      <c r="C77" s="79"/>
      <c r="D77" s="79"/>
      <c r="E77" s="79"/>
      <c r="F77" s="79"/>
      <c r="G77" s="79"/>
      <c r="H77" s="80"/>
    </row>
    <row r="78" spans="1:8" x14ac:dyDescent="0.25">
      <c r="A78" s="78"/>
      <c r="B78" s="79"/>
      <c r="C78" s="79"/>
      <c r="D78" s="79"/>
      <c r="E78" s="79"/>
      <c r="F78" s="79"/>
      <c r="G78" s="79"/>
      <c r="H78" s="80"/>
    </row>
    <row r="79" spans="1:8" x14ac:dyDescent="0.25">
      <c r="A79" s="78"/>
      <c r="B79" s="79"/>
      <c r="C79" s="79"/>
      <c r="D79" s="79"/>
      <c r="E79" s="79"/>
      <c r="F79" s="79"/>
      <c r="G79" s="79"/>
      <c r="H79" s="80"/>
    </row>
    <row r="80" spans="1:8" x14ac:dyDescent="0.25">
      <c r="A80" s="78"/>
      <c r="B80" s="79"/>
      <c r="C80" s="79"/>
      <c r="D80" s="79"/>
      <c r="E80" s="79"/>
      <c r="F80" s="79"/>
      <c r="G80" s="79"/>
      <c r="H80" s="80"/>
    </row>
    <row r="81" spans="1:8" x14ac:dyDescent="0.25">
      <c r="A81" s="78"/>
      <c r="B81" s="79"/>
      <c r="C81" s="79"/>
      <c r="D81" s="79"/>
      <c r="E81" s="79"/>
      <c r="F81" s="79"/>
      <c r="G81" s="79"/>
      <c r="H81" s="80"/>
    </row>
    <row r="82" spans="1:8" x14ac:dyDescent="0.25">
      <c r="A82" s="78"/>
      <c r="B82" s="79"/>
      <c r="C82" s="79"/>
      <c r="D82" s="79"/>
      <c r="E82" s="79"/>
      <c r="F82" s="79"/>
      <c r="G82" s="79"/>
      <c r="H82" s="80"/>
    </row>
    <row r="83" spans="1:8" x14ac:dyDescent="0.25">
      <c r="A83" s="78"/>
      <c r="B83" s="79"/>
      <c r="C83" s="79"/>
      <c r="D83" s="79"/>
      <c r="E83" s="79"/>
      <c r="F83" s="79"/>
      <c r="G83" s="79"/>
      <c r="H83" s="80"/>
    </row>
    <row r="84" spans="1:8" x14ac:dyDescent="0.25">
      <c r="A84" s="78"/>
      <c r="B84" s="79"/>
      <c r="C84" s="79"/>
      <c r="D84" s="79"/>
      <c r="E84" s="79"/>
      <c r="F84" s="79"/>
      <c r="G84" s="79"/>
      <c r="H84" s="80"/>
    </row>
    <row r="85" spans="1:8" x14ac:dyDescent="0.25">
      <c r="A85" s="78"/>
      <c r="B85" s="79"/>
      <c r="C85" s="79"/>
      <c r="D85" s="79"/>
      <c r="E85" s="79"/>
      <c r="F85" s="79"/>
      <c r="G85" s="79"/>
      <c r="H85" s="80"/>
    </row>
    <row r="86" spans="1:8" x14ac:dyDescent="0.25">
      <c r="A86" s="78"/>
      <c r="B86" s="79"/>
      <c r="C86" s="79"/>
      <c r="D86" s="79"/>
      <c r="E86" s="79"/>
      <c r="F86" s="79"/>
      <c r="G86" s="79"/>
      <c r="H86" s="80"/>
    </row>
    <row r="87" spans="1:8" x14ac:dyDescent="0.25">
      <c r="A87" s="78"/>
      <c r="B87" s="79"/>
      <c r="C87" s="79"/>
      <c r="D87" s="79"/>
      <c r="E87" s="79"/>
      <c r="F87" s="79"/>
      <c r="G87" s="79"/>
      <c r="H87" s="80"/>
    </row>
    <row r="88" spans="1:8" x14ac:dyDescent="0.25">
      <c r="A88" s="78"/>
      <c r="B88" s="79"/>
      <c r="C88" s="79"/>
      <c r="D88" s="79"/>
      <c r="E88" s="79"/>
      <c r="F88" s="79"/>
      <c r="G88" s="79"/>
      <c r="H88" s="80"/>
    </row>
    <row r="89" spans="1:8" x14ac:dyDescent="0.25">
      <c r="A89" s="78"/>
      <c r="B89" s="79"/>
      <c r="C89" s="79"/>
      <c r="D89" s="79"/>
      <c r="E89" s="79"/>
      <c r="F89" s="79"/>
      <c r="G89" s="79"/>
      <c r="H89" s="80"/>
    </row>
    <row r="90" spans="1:8" x14ac:dyDescent="0.25">
      <c r="A90" s="78"/>
      <c r="B90" s="79"/>
      <c r="C90" s="79"/>
      <c r="D90" s="79"/>
      <c r="E90" s="79"/>
      <c r="F90" s="79"/>
      <c r="G90" s="79"/>
      <c r="H90" s="80"/>
    </row>
    <row r="91" spans="1:8" x14ac:dyDescent="0.25">
      <c r="A91" s="78"/>
      <c r="B91" s="79"/>
      <c r="C91" s="79"/>
      <c r="D91" s="79"/>
      <c r="E91" s="79"/>
      <c r="F91" s="79"/>
      <c r="G91" s="79"/>
      <c r="H91" s="80"/>
    </row>
    <row r="92" spans="1:8" x14ac:dyDescent="0.25">
      <c r="A92" s="78"/>
      <c r="B92" s="79"/>
      <c r="C92" s="79"/>
      <c r="D92" s="79"/>
      <c r="E92" s="79"/>
      <c r="F92" s="79"/>
      <c r="G92" s="79"/>
      <c r="H92" s="80"/>
    </row>
    <row r="93" spans="1:8" x14ac:dyDescent="0.25">
      <c r="A93" s="78"/>
      <c r="B93" s="79"/>
      <c r="C93" s="79"/>
      <c r="D93" s="79"/>
      <c r="E93" s="79"/>
      <c r="F93" s="79"/>
      <c r="G93" s="79"/>
      <c r="H93" s="80"/>
    </row>
    <row r="94" spans="1:8" x14ac:dyDescent="0.25">
      <c r="A94" s="78"/>
      <c r="B94" s="79"/>
      <c r="C94" s="79"/>
      <c r="D94" s="79"/>
      <c r="E94" s="79"/>
      <c r="F94" s="79"/>
      <c r="G94" s="79"/>
      <c r="H94" s="80"/>
    </row>
    <row r="95" spans="1:8" x14ac:dyDescent="0.25">
      <c r="A95" s="78"/>
      <c r="B95" s="79"/>
      <c r="C95" s="79"/>
      <c r="D95" s="79"/>
      <c r="E95" s="79"/>
      <c r="F95" s="79"/>
      <c r="G95" s="79"/>
      <c r="H95" s="80"/>
    </row>
    <row r="96" spans="1:8" x14ac:dyDescent="0.25">
      <c r="A96" s="78"/>
      <c r="B96" s="79"/>
      <c r="C96" s="79"/>
      <c r="D96" s="79"/>
      <c r="E96" s="79"/>
      <c r="F96" s="79"/>
      <c r="G96" s="79"/>
      <c r="H96" s="80"/>
    </row>
    <row r="97" spans="1:8" x14ac:dyDescent="0.25">
      <c r="A97" s="81"/>
      <c r="B97" s="82"/>
      <c r="C97" s="82"/>
      <c r="D97" s="82"/>
      <c r="E97" s="82"/>
      <c r="F97" s="82"/>
      <c r="G97" s="82"/>
      <c r="H97" s="83"/>
    </row>
    <row r="100" spans="1:8" ht="15.75" x14ac:dyDescent="0.25">
      <c r="C100" s="8" t="s">
        <v>0</v>
      </c>
    </row>
    <row r="101" spans="1:8" ht="18.75" x14ac:dyDescent="0.25">
      <c r="C101" s="8" t="s">
        <v>1</v>
      </c>
      <c r="D101" s="8"/>
      <c r="E101" s="7"/>
      <c r="F101" s="28"/>
    </row>
    <row r="102" spans="1:8" ht="18.75" x14ac:dyDescent="0.25">
      <c r="C102" s="10" t="s">
        <v>2</v>
      </c>
      <c r="D102" s="8"/>
      <c r="E102" s="7"/>
      <c r="F102" s="61">
        <f>F52</f>
        <v>0</v>
      </c>
      <c r="G102" s="62"/>
      <c r="H102" s="63"/>
    </row>
    <row r="104" spans="1:8" ht="18.75" x14ac:dyDescent="0.3">
      <c r="A104" s="64" t="s">
        <v>149</v>
      </c>
      <c r="B104" s="64"/>
      <c r="C104" s="64"/>
      <c r="D104" s="64"/>
      <c r="E104" s="64"/>
      <c r="F104" s="64"/>
      <c r="G104" s="64"/>
      <c r="H104" s="64"/>
    </row>
    <row r="106" spans="1:8" x14ac:dyDescent="0.25">
      <c r="A106" s="75"/>
      <c r="B106" s="76"/>
      <c r="C106" s="76"/>
      <c r="D106" s="76"/>
      <c r="E106" s="76"/>
      <c r="F106" s="76"/>
      <c r="G106" s="76"/>
      <c r="H106" s="77"/>
    </row>
    <row r="107" spans="1:8" x14ac:dyDescent="0.25">
      <c r="A107" s="78"/>
      <c r="B107" s="79"/>
      <c r="C107" s="79"/>
      <c r="D107" s="79"/>
      <c r="E107" s="79"/>
      <c r="F107" s="79"/>
      <c r="G107" s="79"/>
      <c r="H107" s="80"/>
    </row>
    <row r="108" spans="1:8" x14ac:dyDescent="0.25">
      <c r="A108" s="78"/>
      <c r="B108" s="79"/>
      <c r="C108" s="79"/>
      <c r="D108" s="79"/>
      <c r="E108" s="79"/>
      <c r="F108" s="79"/>
      <c r="G108" s="79"/>
      <c r="H108" s="80"/>
    </row>
    <row r="109" spans="1:8" x14ac:dyDescent="0.25">
      <c r="A109" s="78"/>
      <c r="B109" s="79"/>
      <c r="C109" s="79"/>
      <c r="D109" s="79"/>
      <c r="E109" s="79"/>
      <c r="F109" s="79"/>
      <c r="G109" s="79"/>
      <c r="H109" s="80"/>
    </row>
    <row r="110" spans="1:8" x14ac:dyDescent="0.25">
      <c r="A110" s="78"/>
      <c r="B110" s="79"/>
      <c r="C110" s="79"/>
      <c r="D110" s="79"/>
      <c r="E110" s="79"/>
      <c r="F110" s="79"/>
      <c r="G110" s="79"/>
      <c r="H110" s="80"/>
    </row>
    <row r="111" spans="1:8" x14ac:dyDescent="0.25">
      <c r="A111" s="78"/>
      <c r="B111" s="79"/>
      <c r="C111" s="79"/>
      <c r="D111" s="79"/>
      <c r="E111" s="79"/>
      <c r="F111" s="79"/>
      <c r="G111" s="79"/>
      <c r="H111" s="80"/>
    </row>
    <row r="112" spans="1:8" x14ac:dyDescent="0.25">
      <c r="A112" s="78"/>
      <c r="B112" s="79"/>
      <c r="C112" s="79"/>
      <c r="D112" s="79"/>
      <c r="E112" s="79"/>
      <c r="F112" s="79"/>
      <c r="G112" s="79"/>
      <c r="H112" s="80"/>
    </row>
    <row r="113" spans="1:8" x14ac:dyDescent="0.25">
      <c r="A113" s="78"/>
      <c r="B113" s="79"/>
      <c r="C113" s="79"/>
      <c r="D113" s="79"/>
      <c r="E113" s="79"/>
      <c r="F113" s="79"/>
      <c r="G113" s="79"/>
      <c r="H113" s="80"/>
    </row>
    <row r="114" spans="1:8" x14ac:dyDescent="0.25">
      <c r="A114" s="78"/>
      <c r="B114" s="79"/>
      <c r="C114" s="79"/>
      <c r="D114" s="79"/>
      <c r="E114" s="79"/>
      <c r="F114" s="79"/>
      <c r="G114" s="79"/>
      <c r="H114" s="80"/>
    </row>
    <row r="115" spans="1:8" x14ac:dyDescent="0.25">
      <c r="A115" s="78"/>
      <c r="B115" s="79"/>
      <c r="C115" s="79"/>
      <c r="D115" s="79"/>
      <c r="E115" s="79"/>
      <c r="F115" s="79"/>
      <c r="G115" s="79"/>
      <c r="H115" s="80"/>
    </row>
    <row r="116" spans="1:8" x14ac:dyDescent="0.25">
      <c r="A116" s="78"/>
      <c r="B116" s="79"/>
      <c r="C116" s="79"/>
      <c r="D116" s="79"/>
      <c r="E116" s="79"/>
      <c r="F116" s="79"/>
      <c r="G116" s="79"/>
      <c r="H116" s="80"/>
    </row>
    <row r="117" spans="1:8" x14ac:dyDescent="0.25">
      <c r="A117" s="78"/>
      <c r="B117" s="79"/>
      <c r="C117" s="79"/>
      <c r="D117" s="79"/>
      <c r="E117" s="79"/>
      <c r="F117" s="79"/>
      <c r="G117" s="79"/>
      <c r="H117" s="80"/>
    </row>
    <row r="118" spans="1:8" x14ac:dyDescent="0.25">
      <c r="A118" s="78"/>
      <c r="B118" s="79"/>
      <c r="C118" s="79"/>
      <c r="D118" s="79"/>
      <c r="E118" s="79"/>
      <c r="F118" s="79"/>
      <c r="G118" s="79"/>
      <c r="H118" s="80"/>
    </row>
    <row r="119" spans="1:8" x14ac:dyDescent="0.25">
      <c r="A119" s="78"/>
      <c r="B119" s="79"/>
      <c r="C119" s="79"/>
      <c r="D119" s="79"/>
      <c r="E119" s="79"/>
      <c r="F119" s="79"/>
      <c r="G119" s="79"/>
      <c r="H119" s="80"/>
    </row>
    <row r="120" spans="1:8" x14ac:dyDescent="0.25">
      <c r="A120" s="78"/>
      <c r="B120" s="79"/>
      <c r="C120" s="79"/>
      <c r="D120" s="79"/>
      <c r="E120" s="79"/>
      <c r="F120" s="79"/>
      <c r="G120" s="79"/>
      <c r="H120" s="80"/>
    </row>
    <row r="121" spans="1:8" x14ac:dyDescent="0.25">
      <c r="A121" s="78"/>
      <c r="B121" s="79"/>
      <c r="C121" s="79"/>
      <c r="D121" s="79"/>
      <c r="E121" s="79"/>
      <c r="F121" s="79"/>
      <c r="G121" s="79"/>
      <c r="H121" s="80"/>
    </row>
    <row r="122" spans="1:8" x14ac:dyDescent="0.25">
      <c r="A122" s="78"/>
      <c r="B122" s="79"/>
      <c r="C122" s="79"/>
      <c r="D122" s="79"/>
      <c r="E122" s="79"/>
      <c r="F122" s="79"/>
      <c r="G122" s="79"/>
      <c r="H122" s="80"/>
    </row>
    <row r="123" spans="1:8" x14ac:dyDescent="0.25">
      <c r="A123" s="78"/>
      <c r="B123" s="79"/>
      <c r="C123" s="79"/>
      <c r="D123" s="79"/>
      <c r="E123" s="79"/>
      <c r="F123" s="79"/>
      <c r="G123" s="79"/>
      <c r="H123" s="80"/>
    </row>
    <row r="124" spans="1:8" x14ac:dyDescent="0.25">
      <c r="A124" s="78"/>
      <c r="B124" s="79"/>
      <c r="C124" s="79"/>
      <c r="D124" s="79"/>
      <c r="E124" s="79"/>
      <c r="F124" s="79"/>
      <c r="G124" s="79"/>
      <c r="H124" s="80"/>
    </row>
    <row r="125" spans="1:8" x14ac:dyDescent="0.25">
      <c r="A125" s="78"/>
      <c r="B125" s="79"/>
      <c r="C125" s="79"/>
      <c r="D125" s="79"/>
      <c r="E125" s="79"/>
      <c r="F125" s="79"/>
      <c r="G125" s="79"/>
      <c r="H125" s="80"/>
    </row>
    <row r="126" spans="1:8" x14ac:dyDescent="0.25">
      <c r="A126" s="78"/>
      <c r="B126" s="79"/>
      <c r="C126" s="79"/>
      <c r="D126" s="79"/>
      <c r="E126" s="79"/>
      <c r="F126" s="79"/>
      <c r="G126" s="79"/>
      <c r="H126" s="80"/>
    </row>
    <row r="127" spans="1:8" x14ac:dyDescent="0.25">
      <c r="A127" s="78"/>
      <c r="B127" s="79"/>
      <c r="C127" s="79"/>
      <c r="D127" s="79"/>
      <c r="E127" s="79"/>
      <c r="F127" s="79"/>
      <c r="G127" s="79"/>
      <c r="H127" s="80"/>
    </row>
    <row r="128" spans="1:8" x14ac:dyDescent="0.25">
      <c r="A128" s="78"/>
      <c r="B128" s="79"/>
      <c r="C128" s="79"/>
      <c r="D128" s="79"/>
      <c r="E128" s="79"/>
      <c r="F128" s="79"/>
      <c r="G128" s="79"/>
      <c r="H128" s="80"/>
    </row>
    <row r="129" spans="1:8" x14ac:dyDescent="0.25">
      <c r="A129" s="78"/>
      <c r="B129" s="79"/>
      <c r="C129" s="79"/>
      <c r="D129" s="79"/>
      <c r="E129" s="79"/>
      <c r="F129" s="79"/>
      <c r="G129" s="79"/>
      <c r="H129" s="80"/>
    </row>
    <row r="130" spans="1:8" x14ac:dyDescent="0.25">
      <c r="A130" s="78"/>
      <c r="B130" s="79"/>
      <c r="C130" s="79"/>
      <c r="D130" s="79"/>
      <c r="E130" s="79"/>
      <c r="F130" s="79"/>
      <c r="G130" s="79"/>
      <c r="H130" s="80"/>
    </row>
    <row r="131" spans="1:8" x14ac:dyDescent="0.25">
      <c r="A131" s="78"/>
      <c r="B131" s="79"/>
      <c r="C131" s="79"/>
      <c r="D131" s="79"/>
      <c r="E131" s="79"/>
      <c r="F131" s="79"/>
      <c r="G131" s="79"/>
      <c r="H131" s="80"/>
    </row>
    <row r="132" spans="1:8" x14ac:dyDescent="0.25">
      <c r="A132" s="78"/>
      <c r="B132" s="79"/>
      <c r="C132" s="79"/>
      <c r="D132" s="79"/>
      <c r="E132" s="79"/>
      <c r="F132" s="79"/>
      <c r="G132" s="79"/>
      <c r="H132" s="80"/>
    </row>
    <row r="133" spans="1:8" x14ac:dyDescent="0.25">
      <c r="A133" s="78"/>
      <c r="B133" s="79"/>
      <c r="C133" s="79"/>
      <c r="D133" s="79"/>
      <c r="E133" s="79"/>
      <c r="F133" s="79"/>
      <c r="G133" s="79"/>
      <c r="H133" s="80"/>
    </row>
    <row r="134" spans="1:8" x14ac:dyDescent="0.25">
      <c r="A134" s="78"/>
      <c r="B134" s="79"/>
      <c r="C134" s="79"/>
      <c r="D134" s="79"/>
      <c r="E134" s="79"/>
      <c r="F134" s="79"/>
      <c r="G134" s="79"/>
      <c r="H134" s="80"/>
    </row>
    <row r="135" spans="1:8" x14ac:dyDescent="0.25">
      <c r="A135" s="78"/>
      <c r="B135" s="79"/>
      <c r="C135" s="79"/>
      <c r="D135" s="79"/>
      <c r="E135" s="79"/>
      <c r="F135" s="79"/>
      <c r="G135" s="79"/>
      <c r="H135" s="80"/>
    </row>
    <row r="136" spans="1:8" x14ac:dyDescent="0.25">
      <c r="A136" s="78"/>
      <c r="B136" s="79"/>
      <c r="C136" s="79"/>
      <c r="D136" s="79"/>
      <c r="E136" s="79"/>
      <c r="F136" s="79"/>
      <c r="G136" s="79"/>
      <c r="H136" s="80"/>
    </row>
    <row r="137" spans="1:8" x14ac:dyDescent="0.25">
      <c r="A137" s="78"/>
      <c r="B137" s="79"/>
      <c r="C137" s="79"/>
      <c r="D137" s="79"/>
      <c r="E137" s="79"/>
      <c r="F137" s="79"/>
      <c r="G137" s="79"/>
      <c r="H137" s="80"/>
    </row>
    <row r="138" spans="1:8" x14ac:dyDescent="0.25">
      <c r="A138" s="78"/>
      <c r="B138" s="79"/>
      <c r="C138" s="79"/>
      <c r="D138" s="79"/>
      <c r="E138" s="79"/>
      <c r="F138" s="79"/>
      <c r="G138" s="79"/>
      <c r="H138" s="80"/>
    </row>
    <row r="139" spans="1:8" x14ac:dyDescent="0.25">
      <c r="A139" s="78"/>
      <c r="B139" s="79"/>
      <c r="C139" s="79"/>
      <c r="D139" s="79"/>
      <c r="E139" s="79"/>
      <c r="F139" s="79"/>
      <c r="G139" s="79"/>
      <c r="H139" s="80"/>
    </row>
    <row r="140" spans="1:8" x14ac:dyDescent="0.25">
      <c r="A140" s="78"/>
      <c r="B140" s="79"/>
      <c r="C140" s="79"/>
      <c r="D140" s="79"/>
      <c r="E140" s="79"/>
      <c r="F140" s="79"/>
      <c r="G140" s="79"/>
      <c r="H140" s="80"/>
    </row>
    <row r="141" spans="1:8" x14ac:dyDescent="0.25">
      <c r="A141" s="78"/>
      <c r="B141" s="79"/>
      <c r="C141" s="79"/>
      <c r="D141" s="79"/>
      <c r="E141" s="79"/>
      <c r="F141" s="79"/>
      <c r="G141" s="79"/>
      <c r="H141" s="80"/>
    </row>
    <row r="142" spans="1:8" x14ac:dyDescent="0.25">
      <c r="A142" s="78"/>
      <c r="B142" s="79"/>
      <c r="C142" s="79"/>
      <c r="D142" s="79"/>
      <c r="E142" s="79"/>
      <c r="F142" s="79"/>
      <c r="G142" s="79"/>
      <c r="H142" s="80"/>
    </row>
    <row r="143" spans="1:8" x14ac:dyDescent="0.25">
      <c r="A143" s="78"/>
      <c r="B143" s="79"/>
      <c r="C143" s="79"/>
      <c r="D143" s="79"/>
      <c r="E143" s="79"/>
      <c r="F143" s="79"/>
      <c r="G143" s="79"/>
      <c r="H143" s="80"/>
    </row>
    <row r="144" spans="1:8" x14ac:dyDescent="0.25">
      <c r="A144" s="78"/>
      <c r="B144" s="79"/>
      <c r="C144" s="79"/>
      <c r="D144" s="79"/>
      <c r="E144" s="79"/>
      <c r="F144" s="79"/>
      <c r="G144" s="79"/>
      <c r="H144" s="80"/>
    </row>
    <row r="145" spans="1:8" x14ac:dyDescent="0.25">
      <c r="A145" s="78"/>
      <c r="B145" s="79"/>
      <c r="C145" s="79"/>
      <c r="D145" s="79"/>
      <c r="E145" s="79"/>
      <c r="F145" s="79"/>
      <c r="G145" s="79"/>
      <c r="H145" s="80"/>
    </row>
    <row r="146" spans="1:8" x14ac:dyDescent="0.25">
      <c r="A146" s="78"/>
      <c r="B146" s="79"/>
      <c r="C146" s="79"/>
      <c r="D146" s="79"/>
      <c r="E146" s="79"/>
      <c r="F146" s="79"/>
      <c r="G146" s="79"/>
      <c r="H146" s="80"/>
    </row>
    <row r="147" spans="1:8" x14ac:dyDescent="0.25">
      <c r="A147" s="81"/>
      <c r="B147" s="82"/>
      <c r="C147" s="82"/>
      <c r="D147" s="82"/>
      <c r="E147" s="82"/>
      <c r="F147" s="82"/>
      <c r="G147" s="82"/>
      <c r="H147" s="83"/>
    </row>
    <row r="150" spans="1:8" ht="15.75" x14ac:dyDescent="0.25">
      <c r="A150" s="60" t="s">
        <v>150</v>
      </c>
      <c r="B150" s="60"/>
      <c r="C150" s="60"/>
      <c r="D150" s="60"/>
      <c r="E150" s="60"/>
      <c r="F150" s="60"/>
      <c r="G150" s="60"/>
      <c r="H150" s="60"/>
    </row>
    <row r="152" spans="1:8" x14ac:dyDescent="0.25">
      <c r="A152" s="84"/>
      <c r="B152" s="85"/>
      <c r="C152" s="85"/>
      <c r="D152" s="85"/>
      <c r="E152" s="85"/>
      <c r="F152" s="85"/>
      <c r="G152" s="85"/>
      <c r="H152" s="86"/>
    </row>
    <row r="153" spans="1:8" x14ac:dyDescent="0.25">
      <c r="A153" s="87"/>
      <c r="B153" s="88"/>
      <c r="C153" s="88"/>
      <c r="D153" s="88"/>
      <c r="E153" s="88"/>
      <c r="F153" s="88"/>
      <c r="G153" s="88"/>
      <c r="H153" s="89"/>
    </row>
    <row r="154" spans="1:8" x14ac:dyDescent="0.25">
      <c r="A154" s="87"/>
      <c r="B154" s="88"/>
      <c r="C154" s="88"/>
      <c r="D154" s="88"/>
      <c r="E154" s="88"/>
      <c r="F154" s="88"/>
      <c r="G154" s="88"/>
      <c r="H154" s="89"/>
    </row>
    <row r="155" spans="1:8" x14ac:dyDescent="0.25">
      <c r="A155" s="87"/>
      <c r="B155" s="88"/>
      <c r="C155" s="88"/>
      <c r="D155" s="88"/>
      <c r="E155" s="88"/>
      <c r="F155" s="88"/>
      <c r="G155" s="88"/>
      <c r="H155" s="89"/>
    </row>
    <row r="156" spans="1:8" x14ac:dyDescent="0.25">
      <c r="A156" s="87"/>
      <c r="B156" s="88"/>
      <c r="C156" s="88"/>
      <c r="D156" s="88"/>
      <c r="E156" s="88"/>
      <c r="F156" s="88"/>
      <c r="G156" s="88"/>
      <c r="H156" s="89"/>
    </row>
    <row r="157" spans="1:8" x14ac:dyDescent="0.25">
      <c r="A157" s="87"/>
      <c r="B157" s="88"/>
      <c r="C157" s="88"/>
      <c r="D157" s="88"/>
      <c r="E157" s="88"/>
      <c r="F157" s="88"/>
      <c r="G157" s="88"/>
      <c r="H157" s="89"/>
    </row>
    <row r="158" spans="1:8" x14ac:dyDescent="0.25">
      <c r="A158" s="87"/>
      <c r="B158" s="88"/>
      <c r="C158" s="88"/>
      <c r="D158" s="88"/>
      <c r="E158" s="88"/>
      <c r="F158" s="88"/>
      <c r="G158" s="88"/>
      <c r="H158" s="89"/>
    </row>
    <row r="159" spans="1:8" x14ac:dyDescent="0.25">
      <c r="A159" s="87"/>
      <c r="B159" s="88"/>
      <c r="C159" s="88"/>
      <c r="D159" s="88"/>
      <c r="E159" s="88"/>
      <c r="F159" s="88"/>
      <c r="G159" s="88"/>
      <c r="H159" s="89"/>
    </row>
    <row r="160" spans="1:8" x14ac:dyDescent="0.25">
      <c r="A160" s="87"/>
      <c r="B160" s="88"/>
      <c r="C160" s="88"/>
      <c r="D160" s="88"/>
      <c r="E160" s="88"/>
      <c r="F160" s="88"/>
      <c r="G160" s="88"/>
      <c r="H160" s="89"/>
    </row>
    <row r="161" spans="1:8" x14ac:dyDescent="0.25">
      <c r="A161" s="87"/>
      <c r="B161" s="88"/>
      <c r="C161" s="88"/>
      <c r="D161" s="88"/>
      <c r="E161" s="88"/>
      <c r="F161" s="88"/>
      <c r="G161" s="88"/>
      <c r="H161" s="89"/>
    </row>
    <row r="162" spans="1:8" x14ac:dyDescent="0.25">
      <c r="A162" s="87"/>
      <c r="B162" s="88"/>
      <c r="C162" s="88"/>
      <c r="D162" s="88"/>
      <c r="E162" s="88"/>
      <c r="F162" s="88"/>
      <c r="G162" s="88"/>
      <c r="H162" s="89"/>
    </row>
    <row r="163" spans="1:8" x14ac:dyDescent="0.25">
      <c r="A163" s="87"/>
      <c r="B163" s="88"/>
      <c r="C163" s="88"/>
      <c r="D163" s="88"/>
      <c r="E163" s="88"/>
      <c r="F163" s="88"/>
      <c r="G163" s="88"/>
      <c r="H163" s="89"/>
    </row>
    <row r="164" spans="1:8" x14ac:dyDescent="0.25">
      <c r="A164" s="87"/>
      <c r="B164" s="88"/>
      <c r="C164" s="88"/>
      <c r="D164" s="88"/>
      <c r="E164" s="88"/>
      <c r="F164" s="88"/>
      <c r="G164" s="88"/>
      <c r="H164" s="89"/>
    </row>
    <row r="165" spans="1:8" x14ac:dyDescent="0.25">
      <c r="A165" s="87"/>
      <c r="B165" s="88"/>
      <c r="C165" s="88"/>
      <c r="D165" s="88"/>
      <c r="E165" s="88"/>
      <c r="F165" s="88"/>
      <c r="G165" s="88"/>
      <c r="H165" s="89"/>
    </row>
    <row r="166" spans="1:8" x14ac:dyDescent="0.25">
      <c r="A166" s="87"/>
      <c r="B166" s="88"/>
      <c r="C166" s="88"/>
      <c r="D166" s="88"/>
      <c r="E166" s="88"/>
      <c r="F166" s="88"/>
      <c r="G166" s="88"/>
      <c r="H166" s="89"/>
    </row>
    <row r="167" spans="1:8" x14ac:dyDescent="0.25">
      <c r="A167" s="87"/>
      <c r="B167" s="88"/>
      <c r="C167" s="88"/>
      <c r="D167" s="88"/>
      <c r="E167" s="88"/>
      <c r="F167" s="88"/>
      <c r="G167" s="88"/>
      <c r="H167" s="89"/>
    </row>
    <row r="168" spans="1:8" x14ac:dyDescent="0.25">
      <c r="A168" s="87"/>
      <c r="B168" s="88"/>
      <c r="C168" s="88"/>
      <c r="D168" s="88"/>
      <c r="E168" s="88"/>
      <c r="F168" s="88"/>
      <c r="G168" s="88"/>
      <c r="H168" s="89"/>
    </row>
    <row r="169" spans="1:8" x14ac:dyDescent="0.25">
      <c r="A169" s="87"/>
      <c r="B169" s="88"/>
      <c r="C169" s="88"/>
      <c r="D169" s="88"/>
      <c r="E169" s="88"/>
      <c r="F169" s="88"/>
      <c r="G169" s="88"/>
      <c r="H169" s="89"/>
    </row>
    <row r="170" spans="1:8" x14ac:dyDescent="0.25">
      <c r="A170" s="87"/>
      <c r="B170" s="88"/>
      <c r="C170" s="88"/>
      <c r="D170" s="88"/>
      <c r="E170" s="88"/>
      <c r="F170" s="88"/>
      <c r="G170" s="88"/>
      <c r="H170" s="89"/>
    </row>
    <row r="171" spans="1:8" x14ac:dyDescent="0.25">
      <c r="A171" s="87"/>
      <c r="B171" s="88"/>
      <c r="C171" s="88"/>
      <c r="D171" s="88"/>
      <c r="E171" s="88"/>
      <c r="F171" s="88"/>
      <c r="G171" s="88"/>
      <c r="H171" s="89"/>
    </row>
    <row r="172" spans="1:8" x14ac:dyDescent="0.25">
      <c r="A172" s="87"/>
      <c r="B172" s="88"/>
      <c r="C172" s="88"/>
      <c r="D172" s="88"/>
      <c r="E172" s="88"/>
      <c r="F172" s="88"/>
      <c r="G172" s="88"/>
      <c r="H172" s="89"/>
    </row>
    <row r="173" spans="1:8" x14ac:dyDescent="0.25">
      <c r="A173" s="87"/>
      <c r="B173" s="88"/>
      <c r="C173" s="88"/>
      <c r="D173" s="88"/>
      <c r="E173" s="88"/>
      <c r="F173" s="88"/>
      <c r="G173" s="88"/>
      <c r="H173" s="89"/>
    </row>
    <row r="174" spans="1:8" x14ac:dyDescent="0.25">
      <c r="A174" s="87"/>
      <c r="B174" s="88"/>
      <c r="C174" s="88"/>
      <c r="D174" s="88"/>
      <c r="E174" s="88"/>
      <c r="F174" s="88"/>
      <c r="G174" s="88"/>
      <c r="H174" s="89"/>
    </row>
    <row r="175" spans="1:8" x14ac:dyDescent="0.25">
      <c r="A175" s="87"/>
      <c r="B175" s="88"/>
      <c r="C175" s="88"/>
      <c r="D175" s="88"/>
      <c r="E175" s="88"/>
      <c r="F175" s="88"/>
      <c r="G175" s="88"/>
      <c r="H175" s="89"/>
    </row>
    <row r="176" spans="1:8" x14ac:dyDescent="0.25">
      <c r="A176" s="87"/>
      <c r="B176" s="88"/>
      <c r="C176" s="88"/>
      <c r="D176" s="88"/>
      <c r="E176" s="88"/>
      <c r="F176" s="88"/>
      <c r="G176" s="88"/>
      <c r="H176" s="89"/>
    </row>
    <row r="177" spans="1:8" x14ac:dyDescent="0.25">
      <c r="A177" s="87"/>
      <c r="B177" s="88"/>
      <c r="C177" s="88"/>
      <c r="D177" s="88"/>
      <c r="E177" s="88"/>
      <c r="F177" s="88"/>
      <c r="G177" s="88"/>
      <c r="H177" s="89"/>
    </row>
    <row r="178" spans="1:8" x14ac:dyDescent="0.25">
      <c r="A178" s="87"/>
      <c r="B178" s="88"/>
      <c r="C178" s="88"/>
      <c r="D178" s="88"/>
      <c r="E178" s="88"/>
      <c r="F178" s="88"/>
      <c r="G178" s="88"/>
      <c r="H178" s="89"/>
    </row>
    <row r="179" spans="1:8" x14ac:dyDescent="0.25">
      <c r="A179" s="87"/>
      <c r="B179" s="88"/>
      <c r="C179" s="88"/>
      <c r="D179" s="88"/>
      <c r="E179" s="88"/>
      <c r="F179" s="88"/>
      <c r="G179" s="88"/>
      <c r="H179" s="89"/>
    </row>
    <row r="180" spans="1:8" x14ac:dyDescent="0.25">
      <c r="A180" s="87"/>
      <c r="B180" s="88"/>
      <c r="C180" s="88"/>
      <c r="D180" s="88"/>
      <c r="E180" s="88"/>
      <c r="F180" s="88"/>
      <c r="G180" s="88"/>
      <c r="H180" s="89"/>
    </row>
    <row r="181" spans="1:8" x14ac:dyDescent="0.25">
      <c r="A181" s="87"/>
      <c r="B181" s="88"/>
      <c r="C181" s="88"/>
      <c r="D181" s="88"/>
      <c r="E181" s="88"/>
      <c r="F181" s="88"/>
      <c r="G181" s="88"/>
      <c r="H181" s="89"/>
    </row>
    <row r="182" spans="1:8" x14ac:dyDescent="0.25">
      <c r="A182" s="87"/>
      <c r="B182" s="88"/>
      <c r="C182" s="88"/>
      <c r="D182" s="88"/>
      <c r="E182" s="88"/>
      <c r="F182" s="88"/>
      <c r="G182" s="88"/>
      <c r="H182" s="89"/>
    </row>
    <row r="183" spans="1:8" x14ac:dyDescent="0.25">
      <c r="A183" s="87"/>
      <c r="B183" s="88"/>
      <c r="C183" s="88"/>
      <c r="D183" s="88"/>
      <c r="E183" s="88"/>
      <c r="F183" s="88"/>
      <c r="G183" s="88"/>
      <c r="H183" s="89"/>
    </row>
    <row r="184" spans="1:8" x14ac:dyDescent="0.25">
      <c r="A184" s="87"/>
      <c r="B184" s="88"/>
      <c r="C184" s="88"/>
      <c r="D184" s="88"/>
      <c r="E184" s="88"/>
      <c r="F184" s="88"/>
      <c r="G184" s="88"/>
      <c r="H184" s="89"/>
    </row>
    <row r="185" spans="1:8" x14ac:dyDescent="0.25">
      <c r="A185" s="87"/>
      <c r="B185" s="88"/>
      <c r="C185" s="88"/>
      <c r="D185" s="88"/>
      <c r="E185" s="88"/>
      <c r="F185" s="88"/>
      <c r="G185" s="88"/>
      <c r="H185" s="89"/>
    </row>
    <row r="186" spans="1:8" x14ac:dyDescent="0.25">
      <c r="A186" s="87"/>
      <c r="B186" s="88"/>
      <c r="C186" s="88"/>
      <c r="D186" s="88"/>
      <c r="E186" s="88"/>
      <c r="F186" s="88"/>
      <c r="G186" s="88"/>
      <c r="H186" s="89"/>
    </row>
    <row r="187" spans="1:8" x14ac:dyDescent="0.25">
      <c r="A187" s="87"/>
      <c r="B187" s="88"/>
      <c r="C187" s="88"/>
      <c r="D187" s="88"/>
      <c r="E187" s="88"/>
      <c r="F187" s="88"/>
      <c r="G187" s="88"/>
      <c r="H187" s="89"/>
    </row>
    <row r="188" spans="1:8" x14ac:dyDescent="0.25">
      <c r="A188" s="87"/>
      <c r="B188" s="88"/>
      <c r="C188" s="88"/>
      <c r="D188" s="88"/>
      <c r="E188" s="88"/>
      <c r="F188" s="88"/>
      <c r="G188" s="88"/>
      <c r="H188" s="89"/>
    </row>
    <row r="189" spans="1:8" x14ac:dyDescent="0.25">
      <c r="A189" s="87"/>
      <c r="B189" s="88"/>
      <c r="C189" s="88"/>
      <c r="D189" s="88"/>
      <c r="E189" s="88"/>
      <c r="F189" s="88"/>
      <c r="G189" s="88"/>
      <c r="H189" s="89"/>
    </row>
    <row r="190" spans="1:8" x14ac:dyDescent="0.25">
      <c r="A190" s="87"/>
      <c r="B190" s="88"/>
      <c r="C190" s="88"/>
      <c r="D190" s="88"/>
      <c r="E190" s="88"/>
      <c r="F190" s="88"/>
      <c r="G190" s="88"/>
      <c r="H190" s="89"/>
    </row>
    <row r="191" spans="1:8" x14ac:dyDescent="0.25">
      <c r="A191" s="87"/>
      <c r="B191" s="88"/>
      <c r="C191" s="88"/>
      <c r="D191" s="88"/>
      <c r="E191" s="88"/>
      <c r="F191" s="88"/>
      <c r="G191" s="88"/>
      <c r="H191" s="89"/>
    </row>
    <row r="192" spans="1:8" x14ac:dyDescent="0.25">
      <c r="A192" s="87"/>
      <c r="B192" s="88"/>
      <c r="C192" s="88"/>
      <c r="D192" s="88"/>
      <c r="E192" s="88"/>
      <c r="F192" s="88"/>
      <c r="G192" s="88"/>
      <c r="H192" s="89"/>
    </row>
    <row r="193" spans="1:8" x14ac:dyDescent="0.25">
      <c r="A193" s="87"/>
      <c r="B193" s="88"/>
      <c r="C193" s="88"/>
      <c r="D193" s="88"/>
      <c r="E193" s="88"/>
      <c r="F193" s="88"/>
      <c r="G193" s="88"/>
      <c r="H193" s="89"/>
    </row>
    <row r="194" spans="1:8" x14ac:dyDescent="0.25">
      <c r="A194" s="87"/>
      <c r="B194" s="88"/>
      <c r="C194" s="88"/>
      <c r="D194" s="88"/>
      <c r="E194" s="88"/>
      <c r="F194" s="88"/>
      <c r="G194" s="88"/>
      <c r="H194" s="89"/>
    </row>
    <row r="195" spans="1:8" x14ac:dyDescent="0.25">
      <c r="A195" s="87"/>
      <c r="B195" s="88"/>
      <c r="C195" s="88"/>
      <c r="D195" s="88"/>
      <c r="E195" s="88"/>
      <c r="F195" s="88"/>
      <c r="G195" s="88"/>
      <c r="H195" s="89"/>
    </row>
    <row r="196" spans="1:8" x14ac:dyDescent="0.25">
      <c r="A196" s="87"/>
      <c r="B196" s="88"/>
      <c r="C196" s="88"/>
      <c r="D196" s="88"/>
      <c r="E196" s="88"/>
      <c r="F196" s="88"/>
      <c r="G196" s="88"/>
      <c r="H196" s="89"/>
    </row>
    <row r="197" spans="1:8" x14ac:dyDescent="0.25">
      <c r="A197" s="90"/>
      <c r="B197" s="91"/>
      <c r="C197" s="91"/>
      <c r="D197" s="91"/>
      <c r="E197" s="91"/>
      <c r="F197" s="91"/>
      <c r="G197" s="91"/>
      <c r="H197" s="92"/>
    </row>
    <row r="200" spans="1:8" ht="15.75" x14ac:dyDescent="0.25">
      <c r="C200" s="8" t="s">
        <v>0</v>
      </c>
    </row>
    <row r="201" spans="1:8" ht="18.75" x14ac:dyDescent="0.25">
      <c r="C201" s="8" t="s">
        <v>1</v>
      </c>
      <c r="D201" s="8"/>
      <c r="E201" s="7"/>
      <c r="F201" s="28"/>
    </row>
    <row r="202" spans="1:8" ht="18.75" x14ac:dyDescent="0.25">
      <c r="C202" s="10" t="s">
        <v>2</v>
      </c>
      <c r="D202" s="8"/>
      <c r="E202" s="7"/>
      <c r="F202" s="61">
        <f>F152</f>
        <v>0</v>
      </c>
      <c r="G202" s="62"/>
      <c r="H202" s="63"/>
    </row>
    <row r="204" spans="1:8" ht="18.75" x14ac:dyDescent="0.3">
      <c r="A204" s="64" t="s">
        <v>151</v>
      </c>
      <c r="B204" s="64"/>
      <c r="C204" s="64"/>
      <c r="D204" s="64"/>
      <c r="E204" s="64"/>
      <c r="F204" s="64"/>
      <c r="G204" s="64"/>
      <c r="H204" s="64"/>
    </row>
    <row r="206" spans="1:8" x14ac:dyDescent="0.25">
      <c r="A206" s="75"/>
      <c r="B206" s="76"/>
      <c r="C206" s="76"/>
      <c r="D206" s="76"/>
      <c r="E206" s="76"/>
      <c r="F206" s="76"/>
      <c r="G206" s="76"/>
      <c r="H206" s="77"/>
    </row>
    <row r="207" spans="1:8" x14ac:dyDescent="0.25">
      <c r="A207" s="78"/>
      <c r="B207" s="79"/>
      <c r="C207" s="79"/>
      <c r="D207" s="79"/>
      <c r="E207" s="79"/>
      <c r="F207" s="79"/>
      <c r="G207" s="79"/>
      <c r="H207" s="80"/>
    </row>
    <row r="208" spans="1:8" x14ac:dyDescent="0.25">
      <c r="A208" s="78"/>
      <c r="B208" s="79"/>
      <c r="C208" s="79"/>
      <c r="D208" s="79"/>
      <c r="E208" s="79"/>
      <c r="F208" s="79"/>
      <c r="G208" s="79"/>
      <c r="H208" s="80"/>
    </row>
    <row r="209" spans="1:8" x14ac:dyDescent="0.25">
      <c r="A209" s="78"/>
      <c r="B209" s="79"/>
      <c r="C209" s="79"/>
      <c r="D209" s="79"/>
      <c r="E209" s="79"/>
      <c r="F209" s="79"/>
      <c r="G209" s="79"/>
      <c r="H209" s="80"/>
    </row>
    <row r="210" spans="1:8" x14ac:dyDescent="0.25">
      <c r="A210" s="78"/>
      <c r="B210" s="79"/>
      <c r="C210" s="79"/>
      <c r="D210" s="79"/>
      <c r="E210" s="79"/>
      <c r="F210" s="79"/>
      <c r="G210" s="79"/>
      <c r="H210" s="80"/>
    </row>
    <row r="211" spans="1:8" x14ac:dyDescent="0.25">
      <c r="A211" s="78"/>
      <c r="B211" s="79"/>
      <c r="C211" s="79"/>
      <c r="D211" s="79"/>
      <c r="E211" s="79"/>
      <c r="F211" s="79"/>
      <c r="G211" s="79"/>
      <c r="H211" s="80"/>
    </row>
    <row r="212" spans="1:8" x14ac:dyDescent="0.25">
      <c r="A212" s="78"/>
      <c r="B212" s="79"/>
      <c r="C212" s="79"/>
      <c r="D212" s="79"/>
      <c r="E212" s="79"/>
      <c r="F212" s="79"/>
      <c r="G212" s="79"/>
      <c r="H212" s="80"/>
    </row>
    <row r="213" spans="1:8" x14ac:dyDescent="0.25">
      <c r="A213" s="78"/>
      <c r="B213" s="79"/>
      <c r="C213" s="79"/>
      <c r="D213" s="79"/>
      <c r="E213" s="79"/>
      <c r="F213" s="79"/>
      <c r="G213" s="79"/>
      <c r="H213" s="80"/>
    </row>
    <row r="214" spans="1:8" x14ac:dyDescent="0.25">
      <c r="A214" s="78"/>
      <c r="B214" s="79"/>
      <c r="C214" s="79"/>
      <c r="D214" s="79"/>
      <c r="E214" s="79"/>
      <c r="F214" s="79"/>
      <c r="G214" s="79"/>
      <c r="H214" s="80"/>
    </row>
    <row r="215" spans="1:8" x14ac:dyDescent="0.25">
      <c r="A215" s="78"/>
      <c r="B215" s="79"/>
      <c r="C215" s="79"/>
      <c r="D215" s="79"/>
      <c r="E215" s="79"/>
      <c r="F215" s="79"/>
      <c r="G215" s="79"/>
      <c r="H215" s="80"/>
    </row>
    <row r="216" spans="1:8" x14ac:dyDescent="0.25">
      <c r="A216" s="78"/>
      <c r="B216" s="79"/>
      <c r="C216" s="79"/>
      <c r="D216" s="79"/>
      <c r="E216" s="79"/>
      <c r="F216" s="79"/>
      <c r="G216" s="79"/>
      <c r="H216" s="80"/>
    </row>
    <row r="217" spans="1:8" x14ac:dyDescent="0.25">
      <c r="A217" s="78"/>
      <c r="B217" s="79"/>
      <c r="C217" s="79"/>
      <c r="D217" s="79"/>
      <c r="E217" s="79"/>
      <c r="F217" s="79"/>
      <c r="G217" s="79"/>
      <c r="H217" s="80"/>
    </row>
    <row r="218" spans="1:8" x14ac:dyDescent="0.25">
      <c r="A218" s="78"/>
      <c r="B218" s="79"/>
      <c r="C218" s="79"/>
      <c r="D218" s="79"/>
      <c r="E218" s="79"/>
      <c r="F218" s="79"/>
      <c r="G218" s="79"/>
      <c r="H218" s="80"/>
    </row>
    <row r="219" spans="1:8" x14ac:dyDescent="0.25">
      <c r="A219" s="78"/>
      <c r="B219" s="79"/>
      <c r="C219" s="79"/>
      <c r="D219" s="79"/>
      <c r="E219" s="79"/>
      <c r="F219" s="79"/>
      <c r="G219" s="79"/>
      <c r="H219" s="80"/>
    </row>
    <row r="220" spans="1:8" x14ac:dyDescent="0.25">
      <c r="A220" s="78"/>
      <c r="B220" s="79"/>
      <c r="C220" s="79"/>
      <c r="D220" s="79"/>
      <c r="E220" s="79"/>
      <c r="F220" s="79"/>
      <c r="G220" s="79"/>
      <c r="H220" s="80"/>
    </row>
    <row r="221" spans="1:8" x14ac:dyDescent="0.25">
      <c r="A221" s="78"/>
      <c r="B221" s="79"/>
      <c r="C221" s="79"/>
      <c r="D221" s="79"/>
      <c r="E221" s="79"/>
      <c r="F221" s="79"/>
      <c r="G221" s="79"/>
      <c r="H221" s="80"/>
    </row>
    <row r="222" spans="1:8" x14ac:dyDescent="0.25">
      <c r="A222" s="78"/>
      <c r="B222" s="79"/>
      <c r="C222" s="79"/>
      <c r="D222" s="79"/>
      <c r="E222" s="79"/>
      <c r="F222" s="79"/>
      <c r="G222" s="79"/>
      <c r="H222" s="80"/>
    </row>
    <row r="223" spans="1:8" x14ac:dyDescent="0.25">
      <c r="A223" s="78"/>
      <c r="B223" s="79"/>
      <c r="C223" s="79"/>
      <c r="D223" s="79"/>
      <c r="E223" s="79"/>
      <c r="F223" s="79"/>
      <c r="G223" s="79"/>
      <c r="H223" s="80"/>
    </row>
    <row r="224" spans="1:8" x14ac:dyDescent="0.25">
      <c r="A224" s="78"/>
      <c r="B224" s="79"/>
      <c r="C224" s="79"/>
      <c r="D224" s="79"/>
      <c r="E224" s="79"/>
      <c r="F224" s="79"/>
      <c r="G224" s="79"/>
      <c r="H224" s="80"/>
    </row>
    <row r="225" spans="1:8" x14ac:dyDescent="0.25">
      <c r="A225" s="78"/>
      <c r="B225" s="79"/>
      <c r="C225" s="79"/>
      <c r="D225" s="79"/>
      <c r="E225" s="79"/>
      <c r="F225" s="79"/>
      <c r="G225" s="79"/>
      <c r="H225" s="80"/>
    </row>
    <row r="226" spans="1:8" x14ac:dyDescent="0.25">
      <c r="A226" s="78"/>
      <c r="B226" s="79"/>
      <c r="C226" s="79"/>
      <c r="D226" s="79"/>
      <c r="E226" s="79"/>
      <c r="F226" s="79"/>
      <c r="G226" s="79"/>
      <c r="H226" s="80"/>
    </row>
    <row r="227" spans="1:8" x14ac:dyDescent="0.25">
      <c r="A227" s="78"/>
      <c r="B227" s="79"/>
      <c r="C227" s="79"/>
      <c r="D227" s="79"/>
      <c r="E227" s="79"/>
      <c r="F227" s="79"/>
      <c r="G227" s="79"/>
      <c r="H227" s="80"/>
    </row>
    <row r="228" spans="1:8" x14ac:dyDescent="0.25">
      <c r="A228" s="78"/>
      <c r="B228" s="79"/>
      <c r="C228" s="79"/>
      <c r="D228" s="79"/>
      <c r="E228" s="79"/>
      <c r="F228" s="79"/>
      <c r="G228" s="79"/>
      <c r="H228" s="80"/>
    </row>
    <row r="229" spans="1:8" x14ac:dyDescent="0.25">
      <c r="A229" s="78"/>
      <c r="B229" s="79"/>
      <c r="C229" s="79"/>
      <c r="D229" s="79"/>
      <c r="E229" s="79"/>
      <c r="F229" s="79"/>
      <c r="G229" s="79"/>
      <c r="H229" s="80"/>
    </row>
    <row r="230" spans="1:8" x14ac:dyDescent="0.25">
      <c r="A230" s="78"/>
      <c r="B230" s="79"/>
      <c r="C230" s="79"/>
      <c r="D230" s="79"/>
      <c r="E230" s="79"/>
      <c r="F230" s="79"/>
      <c r="G230" s="79"/>
      <c r="H230" s="80"/>
    </row>
    <row r="231" spans="1:8" x14ac:dyDescent="0.25">
      <c r="A231" s="78"/>
      <c r="B231" s="79"/>
      <c r="C231" s="79"/>
      <c r="D231" s="79"/>
      <c r="E231" s="79"/>
      <c r="F231" s="79"/>
      <c r="G231" s="79"/>
      <c r="H231" s="80"/>
    </row>
    <row r="232" spans="1:8" x14ac:dyDescent="0.25">
      <c r="A232" s="78"/>
      <c r="B232" s="79"/>
      <c r="C232" s="79"/>
      <c r="D232" s="79"/>
      <c r="E232" s="79"/>
      <c r="F232" s="79"/>
      <c r="G232" s="79"/>
      <c r="H232" s="80"/>
    </row>
    <row r="233" spans="1:8" x14ac:dyDescent="0.25">
      <c r="A233" s="78"/>
      <c r="B233" s="79"/>
      <c r="C233" s="79"/>
      <c r="D233" s="79"/>
      <c r="E233" s="79"/>
      <c r="F233" s="79"/>
      <c r="G233" s="79"/>
      <c r="H233" s="80"/>
    </row>
    <row r="234" spans="1:8" x14ac:dyDescent="0.25">
      <c r="A234" s="78"/>
      <c r="B234" s="79"/>
      <c r="C234" s="79"/>
      <c r="D234" s="79"/>
      <c r="E234" s="79"/>
      <c r="F234" s="79"/>
      <c r="G234" s="79"/>
      <c r="H234" s="80"/>
    </row>
    <row r="235" spans="1:8" x14ac:dyDescent="0.25">
      <c r="A235" s="78"/>
      <c r="B235" s="79"/>
      <c r="C235" s="79"/>
      <c r="D235" s="79"/>
      <c r="E235" s="79"/>
      <c r="F235" s="79"/>
      <c r="G235" s="79"/>
      <c r="H235" s="80"/>
    </row>
    <row r="236" spans="1:8" x14ac:dyDescent="0.25">
      <c r="A236" s="78"/>
      <c r="B236" s="79"/>
      <c r="C236" s="79"/>
      <c r="D236" s="79"/>
      <c r="E236" s="79"/>
      <c r="F236" s="79"/>
      <c r="G236" s="79"/>
      <c r="H236" s="80"/>
    </row>
    <row r="237" spans="1:8" x14ac:dyDescent="0.25">
      <c r="A237" s="78"/>
      <c r="B237" s="79"/>
      <c r="C237" s="79"/>
      <c r="D237" s="79"/>
      <c r="E237" s="79"/>
      <c r="F237" s="79"/>
      <c r="G237" s="79"/>
      <c r="H237" s="80"/>
    </row>
    <row r="238" spans="1:8" x14ac:dyDescent="0.25">
      <c r="A238" s="78"/>
      <c r="B238" s="79"/>
      <c r="C238" s="79"/>
      <c r="D238" s="79"/>
      <c r="E238" s="79"/>
      <c r="F238" s="79"/>
      <c r="G238" s="79"/>
      <c r="H238" s="80"/>
    </row>
    <row r="239" spans="1:8" x14ac:dyDescent="0.25">
      <c r="A239" s="78"/>
      <c r="B239" s="79"/>
      <c r="C239" s="79"/>
      <c r="D239" s="79"/>
      <c r="E239" s="79"/>
      <c r="F239" s="79"/>
      <c r="G239" s="79"/>
      <c r="H239" s="80"/>
    </row>
    <row r="240" spans="1:8" x14ac:dyDescent="0.25">
      <c r="A240" s="78"/>
      <c r="B240" s="79"/>
      <c r="C240" s="79"/>
      <c r="D240" s="79"/>
      <c r="E240" s="79"/>
      <c r="F240" s="79"/>
      <c r="G240" s="79"/>
      <c r="H240" s="80"/>
    </row>
    <row r="241" spans="1:8" x14ac:dyDescent="0.25">
      <c r="A241" s="78"/>
      <c r="B241" s="79"/>
      <c r="C241" s="79"/>
      <c r="D241" s="79"/>
      <c r="E241" s="79"/>
      <c r="F241" s="79"/>
      <c r="G241" s="79"/>
      <c r="H241" s="80"/>
    </row>
    <row r="242" spans="1:8" x14ac:dyDescent="0.25">
      <c r="A242" s="78"/>
      <c r="B242" s="79"/>
      <c r="C242" s="79"/>
      <c r="D242" s="79"/>
      <c r="E242" s="79"/>
      <c r="F242" s="79"/>
      <c r="G242" s="79"/>
      <c r="H242" s="80"/>
    </row>
    <row r="243" spans="1:8" x14ac:dyDescent="0.25">
      <c r="A243" s="78"/>
      <c r="B243" s="79"/>
      <c r="C243" s="79"/>
      <c r="D243" s="79"/>
      <c r="E243" s="79"/>
      <c r="F243" s="79"/>
      <c r="G243" s="79"/>
      <c r="H243" s="80"/>
    </row>
    <row r="244" spans="1:8" x14ac:dyDescent="0.25">
      <c r="A244" s="78"/>
      <c r="B244" s="79"/>
      <c r="C244" s="79"/>
      <c r="D244" s="79"/>
      <c r="E244" s="79"/>
      <c r="F244" s="79"/>
      <c r="G244" s="79"/>
      <c r="H244" s="80"/>
    </row>
    <row r="245" spans="1:8" x14ac:dyDescent="0.25">
      <c r="A245" s="78"/>
      <c r="B245" s="79"/>
      <c r="C245" s="79"/>
      <c r="D245" s="79"/>
      <c r="E245" s="79"/>
      <c r="F245" s="79"/>
      <c r="G245" s="79"/>
      <c r="H245" s="80"/>
    </row>
    <row r="246" spans="1:8" x14ac:dyDescent="0.25">
      <c r="A246" s="81"/>
      <c r="B246" s="82"/>
      <c r="C246" s="82"/>
      <c r="D246" s="82"/>
      <c r="E246" s="82"/>
      <c r="F246" s="82"/>
      <c r="G246" s="82"/>
      <c r="H246" s="83"/>
    </row>
  </sheetData>
  <mergeCells count="17">
    <mergeCell ref="A206:H246"/>
    <mergeCell ref="A38:H47"/>
    <mergeCell ref="F54:H54"/>
    <mergeCell ref="A74:H74"/>
    <mergeCell ref="A56:C56"/>
    <mergeCell ref="A58:H72"/>
    <mergeCell ref="A76:H97"/>
    <mergeCell ref="F102:H102"/>
    <mergeCell ref="A104:H104"/>
    <mergeCell ref="A106:H147"/>
    <mergeCell ref="A152:H197"/>
    <mergeCell ref="F4:H4"/>
    <mergeCell ref="A7:H7"/>
    <mergeCell ref="A36:C36"/>
    <mergeCell ref="A9:H34"/>
    <mergeCell ref="A204:H204"/>
    <mergeCell ref="F202:H202"/>
  </mergeCells>
  <printOptions horizontalCentered="1" verticalCentered="1"/>
  <pageMargins left="0.31496062992125984" right="0.31496062992125984" top="0.35433070866141736" bottom="0.35433070866141736"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35"/>
  <sheetViews>
    <sheetView topLeftCell="D58" zoomScale="110" zoomScaleNormal="110" workbookViewId="0">
      <selection activeCell="F59" sqref="F59:F63"/>
    </sheetView>
  </sheetViews>
  <sheetFormatPr baseColWidth="10" defaultColWidth="11.42578125" defaultRowHeight="15" x14ac:dyDescent="0.25"/>
  <cols>
    <col min="1" max="1" width="5.5703125" style="26" customWidth="1"/>
    <col min="2" max="2" width="4" style="37" customWidth="1"/>
    <col min="3" max="3" width="43" style="2" customWidth="1"/>
    <col min="4" max="4" width="48.28515625" style="2" customWidth="1"/>
    <col min="5" max="5" width="21.140625" style="2" customWidth="1"/>
    <col min="6" max="6" width="31.28515625" style="2" customWidth="1"/>
    <col min="7" max="7" width="5.5703125" style="11" customWidth="1"/>
    <col min="8" max="8" width="52.140625" style="2" customWidth="1"/>
    <col min="9" max="9" width="22.28515625" style="2" customWidth="1"/>
    <col min="10" max="10" width="32.28515625" style="2" customWidth="1"/>
    <col min="11" max="16384" width="11.42578125" style="2"/>
  </cols>
  <sheetData>
    <row r="1" spans="2:10" ht="18" customHeight="1" x14ac:dyDescent="0.25">
      <c r="B1" s="27"/>
      <c r="C1" s="7"/>
      <c r="D1" s="101" t="s">
        <v>0</v>
      </c>
      <c r="E1" s="101"/>
      <c r="F1" s="28"/>
    </row>
    <row r="2" spans="2:10" ht="17.25" customHeight="1" x14ac:dyDescent="0.25">
      <c r="B2" s="29"/>
      <c r="D2" s="101" t="s">
        <v>1</v>
      </c>
      <c r="E2" s="101"/>
      <c r="F2" s="101"/>
      <c r="G2" s="7"/>
      <c r="H2" s="7"/>
    </row>
    <row r="3" spans="2:10" ht="15.75" customHeight="1" x14ac:dyDescent="0.3">
      <c r="B3" s="12"/>
      <c r="D3" s="30" t="s">
        <v>2</v>
      </c>
      <c r="E3" s="102"/>
      <c r="F3" s="102"/>
    </row>
    <row r="4" spans="2:10" x14ac:dyDescent="0.25">
      <c r="B4" s="29"/>
    </row>
    <row r="5" spans="2:10" ht="31.5" x14ac:dyDescent="0.25">
      <c r="B5" s="103" t="s">
        <v>75</v>
      </c>
      <c r="C5" s="103"/>
      <c r="D5" s="103"/>
      <c r="E5" s="103"/>
      <c r="F5" s="103"/>
      <c r="G5" s="103"/>
      <c r="H5" s="103"/>
      <c r="I5" s="103"/>
      <c r="J5" s="103"/>
    </row>
    <row r="6" spans="2:10" x14ac:dyDescent="0.25">
      <c r="B6" s="29"/>
    </row>
    <row r="7" spans="2:10" ht="28.5" x14ac:dyDescent="0.25">
      <c r="B7" s="104" t="s">
        <v>106</v>
      </c>
      <c r="C7" s="104"/>
      <c r="D7" s="104"/>
      <c r="E7" s="104"/>
      <c r="F7" s="104"/>
      <c r="G7" s="104"/>
      <c r="H7" s="104"/>
      <c r="I7" s="104"/>
      <c r="J7" s="104"/>
    </row>
    <row r="8" spans="2:10" ht="38.25" customHeight="1" x14ac:dyDescent="0.25">
      <c r="B8" s="105" t="s">
        <v>101</v>
      </c>
      <c r="C8" s="105"/>
      <c r="D8" s="31" t="s">
        <v>103</v>
      </c>
      <c r="E8" s="31" t="s">
        <v>152</v>
      </c>
      <c r="F8" s="31" t="s">
        <v>98</v>
      </c>
      <c r="G8" s="105" t="s">
        <v>7</v>
      </c>
      <c r="H8" s="105"/>
      <c r="I8" s="31" t="s">
        <v>8</v>
      </c>
      <c r="J8" s="31" t="s">
        <v>9</v>
      </c>
    </row>
    <row r="9" spans="2:10" x14ac:dyDescent="0.25">
      <c r="B9" s="93">
        <v>1</v>
      </c>
      <c r="C9" s="95"/>
      <c r="D9" s="94"/>
      <c r="E9" s="96"/>
      <c r="F9" s="96"/>
      <c r="G9" s="32" t="s">
        <v>10</v>
      </c>
      <c r="H9" s="56"/>
      <c r="I9" s="56"/>
      <c r="J9" s="106"/>
    </row>
    <row r="10" spans="2:10" x14ac:dyDescent="0.25">
      <c r="B10" s="93"/>
      <c r="C10" s="95"/>
      <c r="D10" s="94"/>
      <c r="E10" s="96"/>
      <c r="F10" s="96"/>
      <c r="G10" s="32" t="s">
        <v>11</v>
      </c>
      <c r="H10" s="56"/>
      <c r="I10" s="56"/>
      <c r="J10" s="107"/>
    </row>
    <row r="11" spans="2:10" x14ac:dyDescent="0.25">
      <c r="B11" s="93"/>
      <c r="C11" s="95"/>
      <c r="D11" s="94"/>
      <c r="E11" s="96"/>
      <c r="F11" s="96"/>
      <c r="G11" s="32" t="s">
        <v>12</v>
      </c>
      <c r="H11" s="56"/>
      <c r="I11" s="56"/>
      <c r="J11" s="107"/>
    </row>
    <row r="12" spans="2:10" x14ac:dyDescent="0.25">
      <c r="B12" s="93"/>
      <c r="C12" s="95"/>
      <c r="D12" s="94"/>
      <c r="E12" s="96"/>
      <c r="F12" s="96"/>
      <c r="G12" s="32" t="s">
        <v>13</v>
      </c>
      <c r="H12" s="56"/>
      <c r="I12" s="56"/>
      <c r="J12" s="107"/>
    </row>
    <row r="13" spans="2:10" x14ac:dyDescent="0.25">
      <c r="B13" s="93"/>
      <c r="C13" s="95"/>
      <c r="D13" s="94"/>
      <c r="E13" s="96"/>
      <c r="F13" s="96"/>
      <c r="G13" s="32" t="s">
        <v>82</v>
      </c>
      <c r="H13" s="56"/>
      <c r="I13" s="56"/>
      <c r="J13" s="108"/>
    </row>
    <row r="14" spans="2:10" x14ac:dyDescent="0.25">
      <c r="B14" s="93">
        <v>2</v>
      </c>
      <c r="C14" s="95"/>
      <c r="D14" s="95"/>
      <c r="E14" s="96"/>
      <c r="F14" s="96"/>
      <c r="G14" s="33" t="s">
        <v>14</v>
      </c>
      <c r="H14" s="56"/>
      <c r="I14" s="56"/>
      <c r="J14" s="106"/>
    </row>
    <row r="15" spans="2:10" x14ac:dyDescent="0.25">
      <c r="B15" s="93"/>
      <c r="C15" s="95"/>
      <c r="D15" s="95"/>
      <c r="E15" s="96"/>
      <c r="F15" s="96"/>
      <c r="G15" s="33" t="s">
        <v>15</v>
      </c>
      <c r="H15" s="56"/>
      <c r="I15" s="56"/>
      <c r="J15" s="107"/>
    </row>
    <row r="16" spans="2:10" x14ac:dyDescent="0.25">
      <c r="B16" s="93"/>
      <c r="C16" s="95"/>
      <c r="D16" s="95"/>
      <c r="E16" s="96"/>
      <c r="F16" s="96"/>
      <c r="G16" s="33" t="s">
        <v>16</v>
      </c>
      <c r="H16" s="56"/>
      <c r="I16" s="56"/>
      <c r="J16" s="107"/>
    </row>
    <row r="17" spans="2:10" x14ac:dyDescent="0.25">
      <c r="B17" s="93"/>
      <c r="C17" s="95"/>
      <c r="D17" s="95"/>
      <c r="E17" s="96"/>
      <c r="F17" s="96"/>
      <c r="G17" s="33" t="s">
        <v>17</v>
      </c>
      <c r="H17" s="56"/>
      <c r="I17" s="56"/>
      <c r="J17" s="107"/>
    </row>
    <row r="18" spans="2:10" x14ac:dyDescent="0.25">
      <c r="B18" s="93"/>
      <c r="C18" s="95"/>
      <c r="D18" s="95"/>
      <c r="E18" s="96"/>
      <c r="F18" s="96"/>
      <c r="G18" s="33" t="s">
        <v>83</v>
      </c>
      <c r="H18" s="56"/>
      <c r="I18" s="56"/>
      <c r="J18" s="108"/>
    </row>
    <row r="19" spans="2:10" x14ac:dyDescent="0.25">
      <c r="B19" s="93">
        <v>3</v>
      </c>
      <c r="C19" s="95"/>
      <c r="D19" s="94"/>
      <c r="E19" s="96"/>
      <c r="F19" s="96"/>
      <c r="G19" s="32" t="s">
        <v>18</v>
      </c>
      <c r="H19" s="56"/>
      <c r="I19" s="56"/>
      <c r="J19" s="106"/>
    </row>
    <row r="20" spans="2:10" x14ac:dyDescent="0.25">
      <c r="B20" s="93"/>
      <c r="C20" s="95"/>
      <c r="D20" s="94"/>
      <c r="E20" s="96"/>
      <c r="F20" s="96"/>
      <c r="G20" s="32" t="s">
        <v>19</v>
      </c>
      <c r="H20" s="56"/>
      <c r="I20" s="56"/>
      <c r="J20" s="107"/>
    </row>
    <row r="21" spans="2:10" x14ac:dyDescent="0.25">
      <c r="B21" s="93"/>
      <c r="C21" s="95"/>
      <c r="D21" s="94"/>
      <c r="E21" s="96"/>
      <c r="F21" s="96"/>
      <c r="G21" s="32" t="s">
        <v>20</v>
      </c>
      <c r="H21" s="56"/>
      <c r="I21" s="56"/>
      <c r="J21" s="107"/>
    </row>
    <row r="22" spans="2:10" x14ac:dyDescent="0.25">
      <c r="B22" s="93"/>
      <c r="C22" s="95"/>
      <c r="D22" s="94"/>
      <c r="E22" s="96"/>
      <c r="F22" s="96"/>
      <c r="G22" s="32" t="s">
        <v>21</v>
      </c>
      <c r="H22" s="56"/>
      <c r="I22" s="56"/>
      <c r="J22" s="107"/>
    </row>
    <row r="23" spans="2:10" x14ac:dyDescent="0.25">
      <c r="B23" s="93"/>
      <c r="C23" s="95"/>
      <c r="D23" s="94"/>
      <c r="E23" s="96"/>
      <c r="F23" s="96"/>
      <c r="G23" s="32" t="s">
        <v>84</v>
      </c>
      <c r="H23" s="56"/>
      <c r="I23" s="56"/>
      <c r="J23" s="108"/>
    </row>
    <row r="24" spans="2:10" x14ac:dyDescent="0.25">
      <c r="B24" s="93">
        <v>4</v>
      </c>
      <c r="C24" s="95"/>
      <c r="D24" s="94"/>
      <c r="E24" s="96"/>
      <c r="F24" s="96"/>
      <c r="G24" s="33" t="s">
        <v>22</v>
      </c>
      <c r="H24" s="56"/>
      <c r="I24" s="56"/>
      <c r="J24" s="106"/>
    </row>
    <row r="25" spans="2:10" x14ac:dyDescent="0.25">
      <c r="B25" s="93"/>
      <c r="C25" s="95"/>
      <c r="D25" s="94"/>
      <c r="E25" s="96"/>
      <c r="F25" s="96"/>
      <c r="G25" s="33" t="s">
        <v>23</v>
      </c>
      <c r="H25" s="56"/>
      <c r="I25" s="56"/>
      <c r="J25" s="107"/>
    </row>
    <row r="26" spans="2:10" x14ac:dyDescent="0.25">
      <c r="B26" s="93"/>
      <c r="C26" s="95"/>
      <c r="D26" s="94"/>
      <c r="E26" s="96"/>
      <c r="F26" s="96"/>
      <c r="G26" s="33" t="s">
        <v>24</v>
      </c>
      <c r="H26" s="56"/>
      <c r="I26" s="56"/>
      <c r="J26" s="107"/>
    </row>
    <row r="27" spans="2:10" x14ac:dyDescent="0.25">
      <c r="B27" s="93"/>
      <c r="C27" s="95"/>
      <c r="D27" s="94"/>
      <c r="E27" s="96"/>
      <c r="F27" s="96"/>
      <c r="G27" s="33" t="s">
        <v>25</v>
      </c>
      <c r="H27" s="56"/>
      <c r="I27" s="56"/>
      <c r="J27" s="107"/>
    </row>
    <row r="28" spans="2:10" x14ac:dyDescent="0.25">
      <c r="B28" s="93"/>
      <c r="C28" s="95"/>
      <c r="D28" s="94"/>
      <c r="E28" s="96"/>
      <c r="F28" s="96"/>
      <c r="G28" s="33" t="s">
        <v>85</v>
      </c>
      <c r="H28" s="56"/>
      <c r="I28" s="56"/>
      <c r="J28" s="108"/>
    </row>
    <row r="29" spans="2:10" x14ac:dyDescent="0.25">
      <c r="B29" s="93">
        <v>5</v>
      </c>
      <c r="C29" s="95"/>
      <c r="D29" s="95"/>
      <c r="E29" s="96"/>
      <c r="F29" s="96"/>
      <c r="G29" s="32" t="s">
        <v>26</v>
      </c>
      <c r="H29" s="56"/>
      <c r="I29" s="56"/>
      <c r="J29" s="106"/>
    </row>
    <row r="30" spans="2:10" x14ac:dyDescent="0.25">
      <c r="B30" s="93"/>
      <c r="C30" s="95"/>
      <c r="D30" s="95"/>
      <c r="E30" s="96"/>
      <c r="F30" s="96"/>
      <c r="G30" s="32" t="s">
        <v>27</v>
      </c>
      <c r="H30" s="56"/>
      <c r="I30" s="56"/>
      <c r="J30" s="107"/>
    </row>
    <row r="31" spans="2:10" x14ac:dyDescent="0.25">
      <c r="B31" s="93"/>
      <c r="C31" s="95"/>
      <c r="D31" s="95"/>
      <c r="E31" s="96"/>
      <c r="F31" s="96"/>
      <c r="G31" s="32" t="s">
        <v>28</v>
      </c>
      <c r="H31" s="56"/>
      <c r="I31" s="56"/>
      <c r="J31" s="107"/>
    </row>
    <row r="32" spans="2:10" x14ac:dyDescent="0.25">
      <c r="B32" s="93"/>
      <c r="C32" s="95"/>
      <c r="D32" s="95"/>
      <c r="E32" s="96"/>
      <c r="F32" s="96"/>
      <c r="G32" s="32" t="s">
        <v>29</v>
      </c>
      <c r="H32" s="56"/>
      <c r="I32" s="56"/>
      <c r="J32" s="107"/>
    </row>
    <row r="33" spans="2:10" x14ac:dyDescent="0.25">
      <c r="B33" s="93"/>
      <c r="C33" s="95"/>
      <c r="D33" s="95"/>
      <c r="E33" s="96"/>
      <c r="F33" s="96"/>
      <c r="G33" s="32" t="s">
        <v>86</v>
      </c>
      <c r="H33" s="56"/>
      <c r="I33" s="56"/>
      <c r="J33" s="108"/>
    </row>
    <row r="34" spans="2:10" x14ac:dyDescent="0.25">
      <c r="B34" s="93">
        <v>6</v>
      </c>
      <c r="C34" s="95"/>
      <c r="D34" s="95"/>
      <c r="E34" s="96"/>
      <c r="F34" s="96"/>
      <c r="G34" s="33" t="s">
        <v>30</v>
      </c>
      <c r="H34" s="56"/>
      <c r="I34" s="56"/>
      <c r="J34" s="106"/>
    </row>
    <row r="35" spans="2:10" x14ac:dyDescent="0.25">
      <c r="B35" s="93"/>
      <c r="C35" s="95"/>
      <c r="D35" s="95"/>
      <c r="E35" s="96"/>
      <c r="F35" s="96"/>
      <c r="G35" s="33" t="s">
        <v>31</v>
      </c>
      <c r="H35" s="56"/>
      <c r="I35" s="56"/>
      <c r="J35" s="107"/>
    </row>
    <row r="36" spans="2:10" x14ac:dyDescent="0.25">
      <c r="B36" s="93"/>
      <c r="C36" s="95"/>
      <c r="D36" s="95"/>
      <c r="E36" s="96"/>
      <c r="F36" s="96"/>
      <c r="G36" s="33" t="s">
        <v>32</v>
      </c>
      <c r="H36" s="56"/>
      <c r="I36" s="56"/>
      <c r="J36" s="107"/>
    </row>
    <row r="37" spans="2:10" x14ac:dyDescent="0.25">
      <c r="B37" s="93"/>
      <c r="C37" s="95"/>
      <c r="D37" s="95"/>
      <c r="E37" s="96"/>
      <c r="F37" s="96"/>
      <c r="G37" s="33" t="s">
        <v>33</v>
      </c>
      <c r="H37" s="56"/>
      <c r="I37" s="56"/>
      <c r="J37" s="107"/>
    </row>
    <row r="38" spans="2:10" x14ac:dyDescent="0.25">
      <c r="B38" s="93"/>
      <c r="C38" s="95"/>
      <c r="D38" s="95"/>
      <c r="E38" s="96"/>
      <c r="F38" s="96"/>
      <c r="G38" s="33" t="s">
        <v>87</v>
      </c>
      <c r="H38" s="56"/>
      <c r="I38" s="56"/>
      <c r="J38" s="108"/>
    </row>
    <row r="39" spans="2:10" x14ac:dyDescent="0.25">
      <c r="B39" s="93">
        <v>7</v>
      </c>
      <c r="C39" s="95"/>
      <c r="D39" s="95"/>
      <c r="E39" s="96"/>
      <c r="F39" s="96"/>
      <c r="G39" s="32" t="s">
        <v>34</v>
      </c>
      <c r="H39" s="56"/>
      <c r="I39" s="56"/>
      <c r="J39" s="106"/>
    </row>
    <row r="40" spans="2:10" x14ac:dyDescent="0.25">
      <c r="B40" s="93"/>
      <c r="C40" s="95"/>
      <c r="D40" s="95"/>
      <c r="E40" s="96"/>
      <c r="F40" s="96"/>
      <c r="G40" s="32" t="s">
        <v>35</v>
      </c>
      <c r="H40" s="56"/>
      <c r="I40" s="56"/>
      <c r="J40" s="107"/>
    </row>
    <row r="41" spans="2:10" x14ac:dyDescent="0.25">
      <c r="B41" s="93"/>
      <c r="C41" s="95"/>
      <c r="D41" s="95"/>
      <c r="E41" s="96"/>
      <c r="F41" s="96"/>
      <c r="G41" s="32" t="s">
        <v>36</v>
      </c>
      <c r="H41" s="56"/>
      <c r="I41" s="56"/>
      <c r="J41" s="107"/>
    </row>
    <row r="42" spans="2:10" x14ac:dyDescent="0.25">
      <c r="B42" s="93"/>
      <c r="C42" s="95"/>
      <c r="D42" s="95"/>
      <c r="E42" s="96"/>
      <c r="F42" s="96"/>
      <c r="G42" s="32" t="s">
        <v>37</v>
      </c>
      <c r="H42" s="56"/>
      <c r="I42" s="56"/>
      <c r="J42" s="107"/>
    </row>
    <row r="43" spans="2:10" x14ac:dyDescent="0.25">
      <c r="B43" s="93"/>
      <c r="C43" s="95"/>
      <c r="D43" s="95"/>
      <c r="E43" s="96"/>
      <c r="F43" s="96"/>
      <c r="G43" s="32" t="s">
        <v>88</v>
      </c>
      <c r="H43" s="56"/>
      <c r="I43" s="56"/>
      <c r="J43" s="108"/>
    </row>
    <row r="44" spans="2:10" x14ac:dyDescent="0.25">
      <c r="B44" s="109">
        <v>8</v>
      </c>
      <c r="C44" s="95"/>
      <c r="D44" s="95"/>
      <c r="E44" s="96"/>
      <c r="F44" s="96"/>
      <c r="G44" s="33" t="s">
        <v>38</v>
      </c>
      <c r="H44" s="56"/>
      <c r="I44" s="56"/>
      <c r="J44" s="106"/>
    </row>
    <row r="45" spans="2:10" x14ac:dyDescent="0.25">
      <c r="B45" s="110"/>
      <c r="C45" s="95"/>
      <c r="D45" s="95"/>
      <c r="E45" s="96"/>
      <c r="F45" s="96"/>
      <c r="G45" s="33" t="s">
        <v>39</v>
      </c>
      <c r="H45" s="56"/>
      <c r="I45" s="56"/>
      <c r="J45" s="107"/>
    </row>
    <row r="46" spans="2:10" x14ac:dyDescent="0.25">
      <c r="B46" s="110"/>
      <c r="C46" s="95"/>
      <c r="D46" s="95"/>
      <c r="E46" s="96"/>
      <c r="F46" s="96"/>
      <c r="G46" s="33" t="s">
        <v>40</v>
      </c>
      <c r="H46" s="56"/>
      <c r="I46" s="56"/>
      <c r="J46" s="107"/>
    </row>
    <row r="47" spans="2:10" x14ac:dyDescent="0.25">
      <c r="B47" s="110"/>
      <c r="C47" s="95"/>
      <c r="D47" s="95"/>
      <c r="E47" s="96"/>
      <c r="F47" s="96"/>
      <c r="G47" s="33" t="s">
        <v>41</v>
      </c>
      <c r="H47" s="56"/>
      <c r="I47" s="56"/>
      <c r="J47" s="107"/>
    </row>
    <row r="48" spans="2:10" x14ac:dyDescent="0.25">
      <c r="B48" s="111"/>
      <c r="C48" s="95"/>
      <c r="D48" s="95"/>
      <c r="E48" s="96"/>
      <c r="F48" s="96"/>
      <c r="G48" s="33" t="s">
        <v>89</v>
      </c>
      <c r="H48" s="56"/>
      <c r="I48" s="56"/>
      <c r="J48" s="108"/>
    </row>
    <row r="49" spans="2:10" x14ac:dyDescent="0.25">
      <c r="B49" s="93">
        <v>9</v>
      </c>
      <c r="C49" s="95"/>
      <c r="D49" s="95"/>
      <c r="E49" s="96"/>
      <c r="F49" s="96"/>
      <c r="G49" s="32" t="s">
        <v>43</v>
      </c>
      <c r="H49" s="56"/>
      <c r="I49" s="56"/>
      <c r="J49" s="106"/>
    </row>
    <row r="50" spans="2:10" x14ac:dyDescent="0.25">
      <c r="B50" s="93"/>
      <c r="C50" s="95"/>
      <c r="D50" s="95"/>
      <c r="E50" s="96"/>
      <c r="F50" s="96"/>
      <c r="G50" s="32" t="s">
        <v>44</v>
      </c>
      <c r="H50" s="56"/>
      <c r="I50" s="56"/>
      <c r="J50" s="107"/>
    </row>
    <row r="51" spans="2:10" x14ac:dyDescent="0.25">
      <c r="B51" s="93"/>
      <c r="C51" s="95"/>
      <c r="D51" s="95"/>
      <c r="E51" s="96"/>
      <c r="F51" s="96"/>
      <c r="G51" s="32" t="s">
        <v>45</v>
      </c>
      <c r="H51" s="56"/>
      <c r="I51" s="56"/>
      <c r="J51" s="107"/>
    </row>
    <row r="52" spans="2:10" x14ac:dyDescent="0.25">
      <c r="B52" s="93"/>
      <c r="C52" s="95"/>
      <c r="D52" s="95"/>
      <c r="E52" s="96"/>
      <c r="F52" s="96"/>
      <c r="G52" s="32" t="s">
        <v>59</v>
      </c>
      <c r="H52" s="56"/>
      <c r="I52" s="56"/>
      <c r="J52" s="107"/>
    </row>
    <row r="53" spans="2:10" x14ac:dyDescent="0.25">
      <c r="B53" s="93"/>
      <c r="C53" s="95"/>
      <c r="D53" s="95"/>
      <c r="E53" s="96"/>
      <c r="F53" s="96"/>
      <c r="G53" s="32" t="s">
        <v>91</v>
      </c>
      <c r="H53" s="56"/>
      <c r="I53" s="56"/>
      <c r="J53" s="108"/>
    </row>
    <row r="54" spans="2:10" x14ac:dyDescent="0.25">
      <c r="B54" s="93">
        <v>10</v>
      </c>
      <c r="C54" s="95"/>
      <c r="D54" s="95"/>
      <c r="E54" s="96"/>
      <c r="F54" s="96"/>
      <c r="G54" s="33" t="s">
        <v>79</v>
      </c>
      <c r="H54" s="56"/>
      <c r="I54" s="56"/>
      <c r="J54" s="106"/>
    </row>
    <row r="55" spans="2:10" x14ac:dyDescent="0.25">
      <c r="B55" s="93"/>
      <c r="C55" s="95"/>
      <c r="D55" s="95"/>
      <c r="E55" s="96"/>
      <c r="F55" s="96"/>
      <c r="G55" s="33" t="s">
        <v>46</v>
      </c>
      <c r="H55" s="56"/>
      <c r="I55" s="56"/>
      <c r="J55" s="107"/>
    </row>
    <row r="56" spans="2:10" x14ac:dyDescent="0.25">
      <c r="B56" s="93"/>
      <c r="C56" s="95"/>
      <c r="D56" s="95"/>
      <c r="E56" s="96"/>
      <c r="F56" s="96"/>
      <c r="G56" s="33" t="s">
        <v>47</v>
      </c>
      <c r="H56" s="56"/>
      <c r="I56" s="56"/>
      <c r="J56" s="107"/>
    </row>
    <row r="57" spans="2:10" x14ac:dyDescent="0.25">
      <c r="B57" s="93"/>
      <c r="C57" s="95"/>
      <c r="D57" s="95"/>
      <c r="E57" s="96"/>
      <c r="F57" s="96"/>
      <c r="G57" s="33" t="s">
        <v>60</v>
      </c>
      <c r="H57" s="56"/>
      <c r="I57" s="56"/>
      <c r="J57" s="107"/>
    </row>
    <row r="58" spans="2:10" x14ac:dyDescent="0.25">
      <c r="B58" s="93"/>
      <c r="C58" s="95"/>
      <c r="D58" s="95"/>
      <c r="E58" s="96"/>
      <c r="F58" s="96"/>
      <c r="G58" s="33" t="s">
        <v>92</v>
      </c>
      <c r="H58" s="56"/>
      <c r="I58" s="56"/>
      <c r="J58" s="108"/>
    </row>
    <row r="59" spans="2:10" x14ac:dyDescent="0.25">
      <c r="B59" s="93">
        <v>11</v>
      </c>
      <c r="C59" s="95"/>
      <c r="D59" s="95"/>
      <c r="E59" s="96"/>
      <c r="F59" s="96"/>
      <c r="G59" s="32" t="s">
        <v>120</v>
      </c>
      <c r="H59" s="56"/>
      <c r="I59" s="56"/>
      <c r="J59" s="106"/>
    </row>
    <row r="60" spans="2:10" x14ac:dyDescent="0.25">
      <c r="B60" s="93"/>
      <c r="C60" s="95"/>
      <c r="D60" s="95"/>
      <c r="E60" s="96"/>
      <c r="F60" s="96"/>
      <c r="G60" s="32" t="s">
        <v>121</v>
      </c>
      <c r="H60" s="56"/>
      <c r="I60" s="56"/>
      <c r="J60" s="107"/>
    </row>
    <row r="61" spans="2:10" x14ac:dyDescent="0.25">
      <c r="B61" s="93"/>
      <c r="C61" s="95"/>
      <c r="D61" s="95"/>
      <c r="E61" s="96"/>
      <c r="F61" s="96"/>
      <c r="G61" s="32" t="s">
        <v>122</v>
      </c>
      <c r="H61" s="56"/>
      <c r="I61" s="56"/>
      <c r="J61" s="107"/>
    </row>
    <row r="62" spans="2:10" x14ac:dyDescent="0.25">
      <c r="B62" s="93"/>
      <c r="C62" s="95"/>
      <c r="D62" s="95"/>
      <c r="E62" s="96"/>
      <c r="F62" s="96"/>
      <c r="G62" s="32" t="s">
        <v>123</v>
      </c>
      <c r="H62" s="56"/>
      <c r="I62" s="56"/>
      <c r="J62" s="107"/>
    </row>
    <row r="63" spans="2:10" x14ac:dyDescent="0.25">
      <c r="B63" s="93"/>
      <c r="C63" s="95"/>
      <c r="D63" s="95"/>
      <c r="E63" s="96"/>
      <c r="F63" s="96"/>
      <c r="G63" s="32" t="s">
        <v>124</v>
      </c>
      <c r="H63" s="56"/>
      <c r="I63" s="56"/>
      <c r="J63" s="108"/>
    </row>
    <row r="64" spans="2:10" x14ac:dyDescent="0.25">
      <c r="B64" s="93">
        <v>12</v>
      </c>
      <c r="C64" s="95"/>
      <c r="D64" s="95"/>
      <c r="E64" s="96"/>
      <c r="F64" s="96"/>
      <c r="G64" s="33" t="s">
        <v>125</v>
      </c>
      <c r="H64" s="56"/>
      <c r="I64" s="56"/>
      <c r="J64" s="106"/>
    </row>
    <row r="65" spans="2:10" x14ac:dyDescent="0.25">
      <c r="B65" s="93"/>
      <c r="C65" s="95"/>
      <c r="D65" s="95"/>
      <c r="E65" s="96"/>
      <c r="F65" s="96"/>
      <c r="G65" s="33" t="s">
        <v>126</v>
      </c>
      <c r="H65" s="56"/>
      <c r="I65" s="56"/>
      <c r="J65" s="107"/>
    </row>
    <row r="66" spans="2:10" x14ac:dyDescent="0.25">
      <c r="B66" s="93"/>
      <c r="C66" s="95"/>
      <c r="D66" s="95"/>
      <c r="E66" s="96"/>
      <c r="F66" s="96"/>
      <c r="G66" s="33" t="s">
        <v>127</v>
      </c>
      <c r="H66" s="56"/>
      <c r="I66" s="56"/>
      <c r="J66" s="107"/>
    </row>
    <row r="67" spans="2:10" x14ac:dyDescent="0.25">
      <c r="B67" s="93"/>
      <c r="C67" s="95"/>
      <c r="D67" s="95"/>
      <c r="E67" s="96"/>
      <c r="F67" s="96"/>
      <c r="G67" s="33" t="s">
        <v>128</v>
      </c>
      <c r="H67" s="56"/>
      <c r="I67" s="56"/>
      <c r="J67" s="107"/>
    </row>
    <row r="68" spans="2:10" x14ac:dyDescent="0.25">
      <c r="B68" s="93"/>
      <c r="C68" s="95"/>
      <c r="D68" s="95"/>
      <c r="E68" s="96"/>
      <c r="F68" s="96"/>
      <c r="G68" s="33" t="s">
        <v>129</v>
      </c>
      <c r="H68" s="56"/>
      <c r="I68" s="56"/>
      <c r="J68" s="108"/>
    </row>
    <row r="69" spans="2:10" x14ac:dyDescent="0.25">
      <c r="B69" s="93">
        <v>13</v>
      </c>
      <c r="C69" s="95"/>
      <c r="D69" s="95"/>
      <c r="E69" s="96"/>
      <c r="F69" s="96"/>
      <c r="G69" s="32" t="s">
        <v>130</v>
      </c>
      <c r="H69" s="56"/>
      <c r="I69" s="56"/>
      <c r="J69" s="106"/>
    </row>
    <row r="70" spans="2:10" x14ac:dyDescent="0.25">
      <c r="B70" s="93"/>
      <c r="C70" s="95"/>
      <c r="D70" s="95"/>
      <c r="E70" s="96"/>
      <c r="F70" s="96"/>
      <c r="G70" s="32" t="s">
        <v>131</v>
      </c>
      <c r="H70" s="56"/>
      <c r="I70" s="56"/>
      <c r="J70" s="107"/>
    </row>
    <row r="71" spans="2:10" x14ac:dyDescent="0.25">
      <c r="B71" s="93"/>
      <c r="C71" s="95"/>
      <c r="D71" s="95"/>
      <c r="E71" s="96"/>
      <c r="F71" s="96"/>
      <c r="G71" s="32" t="s">
        <v>132</v>
      </c>
      <c r="H71" s="56"/>
      <c r="I71" s="56"/>
      <c r="J71" s="107"/>
    </row>
    <row r="72" spans="2:10" x14ac:dyDescent="0.25">
      <c r="B72" s="93"/>
      <c r="C72" s="95"/>
      <c r="D72" s="95"/>
      <c r="E72" s="96"/>
      <c r="F72" s="96"/>
      <c r="G72" s="32" t="s">
        <v>133</v>
      </c>
      <c r="H72" s="56"/>
      <c r="I72" s="56"/>
      <c r="J72" s="107"/>
    </row>
    <row r="73" spans="2:10" x14ac:dyDescent="0.25">
      <c r="B73" s="93"/>
      <c r="C73" s="95"/>
      <c r="D73" s="95"/>
      <c r="E73" s="96"/>
      <c r="F73" s="96"/>
      <c r="G73" s="32" t="s">
        <v>134</v>
      </c>
      <c r="H73" s="56"/>
      <c r="I73" s="56"/>
      <c r="J73" s="108"/>
    </row>
    <row r="74" spans="2:10" x14ac:dyDescent="0.25">
      <c r="B74" s="93">
        <v>14</v>
      </c>
      <c r="C74" s="95"/>
      <c r="D74" s="95"/>
      <c r="E74" s="96"/>
      <c r="F74" s="96"/>
      <c r="G74" s="33" t="s">
        <v>135</v>
      </c>
      <c r="H74" s="56"/>
      <c r="I74" s="56"/>
      <c r="J74" s="106"/>
    </row>
    <row r="75" spans="2:10" x14ac:dyDescent="0.25">
      <c r="B75" s="93"/>
      <c r="C75" s="95"/>
      <c r="D75" s="95"/>
      <c r="E75" s="96"/>
      <c r="F75" s="96"/>
      <c r="G75" s="33" t="s">
        <v>136</v>
      </c>
      <c r="H75" s="56"/>
      <c r="I75" s="56"/>
      <c r="J75" s="107"/>
    </row>
    <row r="76" spans="2:10" x14ac:dyDescent="0.25">
      <c r="B76" s="93"/>
      <c r="C76" s="95"/>
      <c r="D76" s="95"/>
      <c r="E76" s="96"/>
      <c r="F76" s="96"/>
      <c r="G76" s="33" t="s">
        <v>137</v>
      </c>
      <c r="H76" s="56"/>
      <c r="I76" s="56"/>
      <c r="J76" s="107"/>
    </row>
    <row r="77" spans="2:10" x14ac:dyDescent="0.25">
      <c r="B77" s="93"/>
      <c r="C77" s="95"/>
      <c r="D77" s="95"/>
      <c r="E77" s="96"/>
      <c r="F77" s="96"/>
      <c r="G77" s="33" t="s">
        <v>138</v>
      </c>
      <c r="H77" s="56"/>
      <c r="I77" s="56"/>
      <c r="J77" s="107"/>
    </row>
    <row r="78" spans="2:10" x14ac:dyDescent="0.25">
      <c r="B78" s="93"/>
      <c r="C78" s="95"/>
      <c r="D78" s="95"/>
      <c r="E78" s="96"/>
      <c r="F78" s="96"/>
      <c r="G78" s="33" t="s">
        <v>139</v>
      </c>
      <c r="H78" s="56"/>
      <c r="I78" s="56"/>
      <c r="J78" s="108"/>
    </row>
    <row r="79" spans="2:10" x14ac:dyDescent="0.25">
      <c r="B79" s="93">
        <v>15</v>
      </c>
      <c r="C79" s="95"/>
      <c r="D79" s="94"/>
      <c r="E79" s="96"/>
      <c r="F79" s="96"/>
      <c r="G79" s="32" t="s">
        <v>140</v>
      </c>
      <c r="H79" s="56"/>
      <c r="I79" s="56"/>
      <c r="J79" s="106"/>
    </row>
    <row r="80" spans="2:10" x14ac:dyDescent="0.25">
      <c r="B80" s="93"/>
      <c r="C80" s="95"/>
      <c r="D80" s="94"/>
      <c r="E80" s="96"/>
      <c r="F80" s="96"/>
      <c r="G80" s="32" t="s">
        <v>141</v>
      </c>
      <c r="H80" s="56"/>
      <c r="I80" s="56"/>
      <c r="J80" s="107"/>
    </row>
    <row r="81" spans="2:10" x14ac:dyDescent="0.25">
      <c r="B81" s="93"/>
      <c r="C81" s="95"/>
      <c r="D81" s="94"/>
      <c r="E81" s="96"/>
      <c r="F81" s="96"/>
      <c r="G81" s="32" t="s">
        <v>142</v>
      </c>
      <c r="H81" s="56"/>
      <c r="I81" s="56"/>
      <c r="J81" s="107"/>
    </row>
    <row r="82" spans="2:10" x14ac:dyDescent="0.25">
      <c r="B82" s="93"/>
      <c r="C82" s="95"/>
      <c r="D82" s="94"/>
      <c r="E82" s="96"/>
      <c r="F82" s="96"/>
      <c r="G82" s="32" t="s">
        <v>143</v>
      </c>
      <c r="H82" s="56"/>
      <c r="I82" s="56"/>
      <c r="J82" s="107"/>
    </row>
    <row r="83" spans="2:10" x14ac:dyDescent="0.25">
      <c r="B83" s="93"/>
      <c r="C83" s="95"/>
      <c r="D83" s="94"/>
      <c r="E83" s="96"/>
      <c r="F83" s="96"/>
      <c r="G83" s="32" t="s">
        <v>144</v>
      </c>
      <c r="H83" s="56"/>
      <c r="I83" s="56"/>
      <c r="J83" s="108"/>
    </row>
    <row r="84" spans="2:10" ht="28.5" x14ac:dyDescent="0.25">
      <c r="B84" s="97" t="s">
        <v>105</v>
      </c>
      <c r="C84" s="97"/>
      <c r="D84" s="97"/>
      <c r="E84" s="97"/>
      <c r="F84" s="97"/>
      <c r="G84" s="97"/>
      <c r="H84" s="97"/>
      <c r="I84" s="97"/>
      <c r="J84" s="97"/>
    </row>
    <row r="85" spans="2:10" ht="27.75" customHeight="1" x14ac:dyDescent="0.25">
      <c r="B85" s="98" t="s">
        <v>102</v>
      </c>
      <c r="C85" s="98"/>
      <c r="D85" s="98"/>
      <c r="E85" s="34" t="s">
        <v>5</v>
      </c>
      <c r="F85" s="34" t="s">
        <v>98</v>
      </c>
      <c r="G85" s="99" t="s">
        <v>7</v>
      </c>
      <c r="H85" s="99"/>
      <c r="I85" s="34" t="s">
        <v>8</v>
      </c>
      <c r="J85" s="34" t="s">
        <v>9</v>
      </c>
    </row>
    <row r="86" spans="2:10" x14ac:dyDescent="0.25">
      <c r="B86" s="93">
        <v>1</v>
      </c>
      <c r="C86" s="100"/>
      <c r="D86" s="100"/>
      <c r="E86" s="94"/>
      <c r="F86" s="94"/>
      <c r="G86" s="35" t="s">
        <v>10</v>
      </c>
      <c r="H86" s="56"/>
      <c r="I86" s="56"/>
      <c r="J86" s="106"/>
    </row>
    <row r="87" spans="2:10" x14ac:dyDescent="0.25">
      <c r="B87" s="93"/>
      <c r="C87" s="100"/>
      <c r="D87" s="100"/>
      <c r="E87" s="94"/>
      <c r="F87" s="94"/>
      <c r="G87" s="35" t="s">
        <v>11</v>
      </c>
      <c r="H87" s="56"/>
      <c r="I87" s="56"/>
      <c r="J87" s="107"/>
    </row>
    <row r="88" spans="2:10" x14ac:dyDescent="0.25">
      <c r="B88" s="93"/>
      <c r="C88" s="100"/>
      <c r="D88" s="100"/>
      <c r="E88" s="94"/>
      <c r="F88" s="94"/>
      <c r="G88" s="35" t="s">
        <v>12</v>
      </c>
      <c r="H88" s="56"/>
      <c r="I88" s="56"/>
      <c r="J88" s="107"/>
    </row>
    <row r="89" spans="2:10" x14ac:dyDescent="0.25">
      <c r="B89" s="93"/>
      <c r="C89" s="100"/>
      <c r="D89" s="100"/>
      <c r="E89" s="94"/>
      <c r="F89" s="94"/>
      <c r="G89" s="35" t="s">
        <v>13</v>
      </c>
      <c r="H89" s="56"/>
      <c r="I89" s="56"/>
      <c r="J89" s="107"/>
    </row>
    <row r="90" spans="2:10" x14ac:dyDescent="0.25">
      <c r="B90" s="93"/>
      <c r="C90" s="100"/>
      <c r="D90" s="100"/>
      <c r="E90" s="94"/>
      <c r="F90" s="94"/>
      <c r="G90" s="35" t="s">
        <v>90</v>
      </c>
      <c r="H90" s="56"/>
      <c r="I90" s="56"/>
      <c r="J90" s="108"/>
    </row>
    <row r="91" spans="2:10" x14ac:dyDescent="0.25">
      <c r="B91" s="93">
        <v>2</v>
      </c>
      <c r="C91" s="94"/>
      <c r="D91" s="94"/>
      <c r="E91" s="94"/>
      <c r="F91" s="94"/>
      <c r="G91" s="36" t="s">
        <v>14</v>
      </c>
      <c r="H91" s="56"/>
      <c r="I91" s="56"/>
      <c r="J91" s="106"/>
    </row>
    <row r="92" spans="2:10" x14ac:dyDescent="0.25">
      <c r="B92" s="93"/>
      <c r="C92" s="94"/>
      <c r="D92" s="94"/>
      <c r="E92" s="94"/>
      <c r="F92" s="94"/>
      <c r="G92" s="36" t="s">
        <v>15</v>
      </c>
      <c r="H92" s="56"/>
      <c r="I92" s="56"/>
      <c r="J92" s="107"/>
    </row>
    <row r="93" spans="2:10" x14ac:dyDescent="0.25">
      <c r="B93" s="93"/>
      <c r="C93" s="94"/>
      <c r="D93" s="94"/>
      <c r="E93" s="94"/>
      <c r="F93" s="94"/>
      <c r="G93" s="36" t="s">
        <v>16</v>
      </c>
      <c r="H93" s="56"/>
      <c r="I93" s="56"/>
      <c r="J93" s="107"/>
    </row>
    <row r="94" spans="2:10" x14ac:dyDescent="0.25">
      <c r="B94" s="93"/>
      <c r="C94" s="94"/>
      <c r="D94" s="94"/>
      <c r="E94" s="94"/>
      <c r="F94" s="94"/>
      <c r="G94" s="36" t="s">
        <v>17</v>
      </c>
      <c r="H94" s="56"/>
      <c r="I94" s="56"/>
      <c r="J94" s="107"/>
    </row>
    <row r="95" spans="2:10" x14ac:dyDescent="0.25">
      <c r="B95" s="93"/>
      <c r="C95" s="94"/>
      <c r="D95" s="94"/>
      <c r="E95" s="94"/>
      <c r="F95" s="94"/>
      <c r="G95" s="36" t="s">
        <v>83</v>
      </c>
      <c r="H95" s="56"/>
      <c r="I95" s="56"/>
      <c r="J95" s="108"/>
    </row>
    <row r="96" spans="2:10" x14ac:dyDescent="0.25">
      <c r="B96" s="93">
        <v>3</v>
      </c>
      <c r="C96" s="94"/>
      <c r="D96" s="94"/>
      <c r="E96" s="94"/>
      <c r="F96" s="94"/>
      <c r="G96" s="35" t="s">
        <v>18</v>
      </c>
      <c r="H96" s="56"/>
      <c r="I96" s="56"/>
      <c r="J96" s="106"/>
    </row>
    <row r="97" spans="2:10" x14ac:dyDescent="0.25">
      <c r="B97" s="93"/>
      <c r="C97" s="94"/>
      <c r="D97" s="94"/>
      <c r="E97" s="94"/>
      <c r="F97" s="94"/>
      <c r="G97" s="35" t="s">
        <v>19</v>
      </c>
      <c r="H97" s="56"/>
      <c r="I97" s="56"/>
      <c r="J97" s="107"/>
    </row>
    <row r="98" spans="2:10" x14ac:dyDescent="0.25">
      <c r="B98" s="93"/>
      <c r="C98" s="94"/>
      <c r="D98" s="94"/>
      <c r="E98" s="94"/>
      <c r="F98" s="94"/>
      <c r="G98" s="35" t="s">
        <v>20</v>
      </c>
      <c r="H98" s="56"/>
      <c r="I98" s="56"/>
      <c r="J98" s="107"/>
    </row>
    <row r="99" spans="2:10" x14ac:dyDescent="0.25">
      <c r="B99" s="93"/>
      <c r="C99" s="94"/>
      <c r="D99" s="94"/>
      <c r="E99" s="94"/>
      <c r="F99" s="94"/>
      <c r="G99" s="35" t="s">
        <v>21</v>
      </c>
      <c r="H99" s="56"/>
      <c r="I99" s="56"/>
      <c r="J99" s="107"/>
    </row>
    <row r="100" spans="2:10" x14ac:dyDescent="0.25">
      <c r="B100" s="93"/>
      <c r="C100" s="94"/>
      <c r="D100" s="94"/>
      <c r="E100" s="94"/>
      <c r="F100" s="94"/>
      <c r="G100" s="35" t="s">
        <v>84</v>
      </c>
      <c r="H100" s="56"/>
      <c r="I100" s="56"/>
      <c r="J100" s="108"/>
    </row>
    <row r="101" spans="2:10" x14ac:dyDescent="0.25">
      <c r="B101" s="93">
        <v>4</v>
      </c>
      <c r="C101" s="94"/>
      <c r="D101" s="94"/>
      <c r="E101" s="94"/>
      <c r="F101" s="94"/>
      <c r="G101" s="36" t="s">
        <v>22</v>
      </c>
      <c r="H101" s="56"/>
      <c r="I101" s="56"/>
      <c r="J101" s="106"/>
    </row>
    <row r="102" spans="2:10" x14ac:dyDescent="0.25">
      <c r="B102" s="93"/>
      <c r="C102" s="94"/>
      <c r="D102" s="94"/>
      <c r="E102" s="94"/>
      <c r="F102" s="94"/>
      <c r="G102" s="36" t="s">
        <v>23</v>
      </c>
      <c r="H102" s="56"/>
      <c r="I102" s="56"/>
      <c r="J102" s="107"/>
    </row>
    <row r="103" spans="2:10" x14ac:dyDescent="0.25">
      <c r="B103" s="93"/>
      <c r="C103" s="94"/>
      <c r="D103" s="94"/>
      <c r="E103" s="94"/>
      <c r="F103" s="94"/>
      <c r="G103" s="36" t="s">
        <v>24</v>
      </c>
      <c r="H103" s="56"/>
      <c r="I103" s="56"/>
      <c r="J103" s="107"/>
    </row>
    <row r="104" spans="2:10" x14ac:dyDescent="0.25">
      <c r="B104" s="93"/>
      <c r="C104" s="94"/>
      <c r="D104" s="94"/>
      <c r="E104" s="94"/>
      <c r="F104" s="94"/>
      <c r="G104" s="36" t="s">
        <v>25</v>
      </c>
      <c r="H104" s="56"/>
      <c r="I104" s="56"/>
      <c r="J104" s="107"/>
    </row>
    <row r="105" spans="2:10" x14ac:dyDescent="0.25">
      <c r="B105" s="93"/>
      <c r="C105" s="94"/>
      <c r="D105" s="94"/>
      <c r="E105" s="94"/>
      <c r="F105" s="94"/>
      <c r="G105" s="36" t="s">
        <v>85</v>
      </c>
      <c r="H105" s="56"/>
      <c r="I105" s="56"/>
      <c r="J105" s="108"/>
    </row>
    <row r="106" spans="2:10" x14ac:dyDescent="0.25">
      <c r="B106" s="93">
        <v>5</v>
      </c>
      <c r="C106" s="94"/>
      <c r="D106" s="94"/>
      <c r="E106" s="94"/>
      <c r="F106" s="94"/>
      <c r="G106" s="35" t="s">
        <v>26</v>
      </c>
      <c r="H106" s="56"/>
      <c r="I106" s="56"/>
      <c r="J106" s="106"/>
    </row>
    <row r="107" spans="2:10" x14ac:dyDescent="0.25">
      <c r="B107" s="93"/>
      <c r="C107" s="94"/>
      <c r="D107" s="94"/>
      <c r="E107" s="94"/>
      <c r="F107" s="94"/>
      <c r="G107" s="35" t="s">
        <v>27</v>
      </c>
      <c r="H107" s="56"/>
      <c r="I107" s="56"/>
      <c r="J107" s="107"/>
    </row>
    <row r="108" spans="2:10" x14ac:dyDescent="0.25">
      <c r="B108" s="93"/>
      <c r="C108" s="94"/>
      <c r="D108" s="94"/>
      <c r="E108" s="94"/>
      <c r="F108" s="94"/>
      <c r="G108" s="35" t="s">
        <v>28</v>
      </c>
      <c r="H108" s="56"/>
      <c r="I108" s="56"/>
      <c r="J108" s="107"/>
    </row>
    <row r="109" spans="2:10" x14ac:dyDescent="0.25">
      <c r="B109" s="93"/>
      <c r="C109" s="94"/>
      <c r="D109" s="94"/>
      <c r="E109" s="94"/>
      <c r="F109" s="94"/>
      <c r="G109" s="35" t="s">
        <v>29</v>
      </c>
      <c r="H109" s="56"/>
      <c r="I109" s="56"/>
      <c r="J109" s="107"/>
    </row>
    <row r="110" spans="2:10" x14ac:dyDescent="0.25">
      <c r="B110" s="93"/>
      <c r="C110" s="94"/>
      <c r="D110" s="94"/>
      <c r="E110" s="94"/>
      <c r="F110" s="94"/>
      <c r="G110" s="35" t="s">
        <v>86</v>
      </c>
      <c r="H110" s="56"/>
      <c r="I110" s="56"/>
      <c r="J110" s="108"/>
    </row>
    <row r="111" spans="2:10" x14ac:dyDescent="0.25">
      <c r="B111" s="93">
        <v>6</v>
      </c>
      <c r="C111" s="94"/>
      <c r="D111" s="94"/>
      <c r="E111" s="94"/>
      <c r="F111" s="94"/>
      <c r="G111" s="36" t="s">
        <v>30</v>
      </c>
      <c r="H111" s="56"/>
      <c r="I111" s="56"/>
      <c r="J111" s="106"/>
    </row>
    <row r="112" spans="2:10" x14ac:dyDescent="0.25">
      <c r="B112" s="93"/>
      <c r="C112" s="94"/>
      <c r="D112" s="94"/>
      <c r="E112" s="94"/>
      <c r="F112" s="94"/>
      <c r="G112" s="36" t="s">
        <v>31</v>
      </c>
      <c r="H112" s="56"/>
      <c r="I112" s="56"/>
      <c r="J112" s="107"/>
    </row>
    <row r="113" spans="2:10" x14ac:dyDescent="0.25">
      <c r="B113" s="93"/>
      <c r="C113" s="94"/>
      <c r="D113" s="94"/>
      <c r="E113" s="94"/>
      <c r="F113" s="94"/>
      <c r="G113" s="36" t="s">
        <v>32</v>
      </c>
      <c r="H113" s="56"/>
      <c r="I113" s="56"/>
      <c r="J113" s="107"/>
    </row>
    <row r="114" spans="2:10" x14ac:dyDescent="0.25">
      <c r="B114" s="93"/>
      <c r="C114" s="94"/>
      <c r="D114" s="94"/>
      <c r="E114" s="94"/>
      <c r="F114" s="94"/>
      <c r="G114" s="36" t="s">
        <v>33</v>
      </c>
      <c r="H114" s="56"/>
      <c r="I114" s="56"/>
      <c r="J114" s="107"/>
    </row>
    <row r="115" spans="2:10" x14ac:dyDescent="0.25">
      <c r="B115" s="93"/>
      <c r="C115" s="94"/>
      <c r="D115" s="94"/>
      <c r="E115" s="94"/>
      <c r="F115" s="94"/>
      <c r="G115" s="36" t="s">
        <v>87</v>
      </c>
      <c r="H115" s="56"/>
      <c r="I115" s="56"/>
      <c r="J115" s="108"/>
    </row>
    <row r="116" spans="2:10" x14ac:dyDescent="0.25">
      <c r="B116" s="93">
        <v>7</v>
      </c>
      <c r="C116" s="94"/>
      <c r="D116" s="94"/>
      <c r="E116" s="94"/>
      <c r="F116" s="94"/>
      <c r="G116" s="35" t="s">
        <v>34</v>
      </c>
      <c r="H116" s="56"/>
      <c r="I116" s="56"/>
      <c r="J116" s="106"/>
    </row>
    <row r="117" spans="2:10" x14ac:dyDescent="0.25">
      <c r="B117" s="93"/>
      <c r="C117" s="94"/>
      <c r="D117" s="94"/>
      <c r="E117" s="94"/>
      <c r="F117" s="94"/>
      <c r="G117" s="35" t="s">
        <v>35</v>
      </c>
      <c r="H117" s="56"/>
      <c r="I117" s="56"/>
      <c r="J117" s="107"/>
    </row>
    <row r="118" spans="2:10" x14ac:dyDescent="0.25">
      <c r="B118" s="93"/>
      <c r="C118" s="94"/>
      <c r="D118" s="94"/>
      <c r="E118" s="94"/>
      <c r="F118" s="94"/>
      <c r="G118" s="35" t="s">
        <v>36</v>
      </c>
      <c r="H118" s="56"/>
      <c r="I118" s="56"/>
      <c r="J118" s="107"/>
    </row>
    <row r="119" spans="2:10" x14ac:dyDescent="0.25">
      <c r="B119" s="93"/>
      <c r="C119" s="94"/>
      <c r="D119" s="94"/>
      <c r="E119" s="94"/>
      <c r="F119" s="94"/>
      <c r="G119" s="35" t="s">
        <v>37</v>
      </c>
      <c r="H119" s="56"/>
      <c r="I119" s="56"/>
      <c r="J119" s="107"/>
    </row>
    <row r="120" spans="2:10" x14ac:dyDescent="0.25">
      <c r="B120" s="93"/>
      <c r="C120" s="94"/>
      <c r="D120" s="94"/>
      <c r="E120" s="94"/>
      <c r="F120" s="94"/>
      <c r="G120" s="35" t="s">
        <v>88</v>
      </c>
      <c r="H120" s="56"/>
      <c r="I120" s="56"/>
      <c r="J120" s="108"/>
    </row>
    <row r="121" spans="2:10" x14ac:dyDescent="0.25">
      <c r="B121" s="93">
        <v>8</v>
      </c>
      <c r="C121" s="94"/>
      <c r="D121" s="94"/>
      <c r="E121" s="94"/>
      <c r="F121" s="94"/>
      <c r="G121" s="36" t="s">
        <v>38</v>
      </c>
      <c r="H121" s="56"/>
      <c r="I121" s="56"/>
      <c r="J121" s="106"/>
    </row>
    <row r="122" spans="2:10" x14ac:dyDescent="0.25">
      <c r="B122" s="93"/>
      <c r="C122" s="94"/>
      <c r="D122" s="94"/>
      <c r="E122" s="94"/>
      <c r="F122" s="94"/>
      <c r="G122" s="36" t="s">
        <v>39</v>
      </c>
      <c r="H122" s="56"/>
      <c r="I122" s="56"/>
      <c r="J122" s="107"/>
    </row>
    <row r="123" spans="2:10" x14ac:dyDescent="0.25">
      <c r="B123" s="93"/>
      <c r="C123" s="94"/>
      <c r="D123" s="94"/>
      <c r="E123" s="94"/>
      <c r="F123" s="94"/>
      <c r="G123" s="36" t="s">
        <v>40</v>
      </c>
      <c r="H123" s="56"/>
      <c r="I123" s="56"/>
      <c r="J123" s="107"/>
    </row>
    <row r="124" spans="2:10" x14ac:dyDescent="0.25">
      <c r="B124" s="93"/>
      <c r="C124" s="94"/>
      <c r="D124" s="94"/>
      <c r="E124" s="94"/>
      <c r="F124" s="94"/>
      <c r="G124" s="36" t="s">
        <v>41</v>
      </c>
      <c r="H124" s="56"/>
      <c r="I124" s="56"/>
      <c r="J124" s="107"/>
    </row>
    <row r="125" spans="2:10" x14ac:dyDescent="0.25">
      <c r="B125" s="93"/>
      <c r="C125" s="94"/>
      <c r="D125" s="94"/>
      <c r="E125" s="94"/>
      <c r="F125" s="94"/>
      <c r="G125" s="36" t="s">
        <v>89</v>
      </c>
      <c r="H125" s="56"/>
      <c r="I125" s="56"/>
      <c r="J125" s="108"/>
    </row>
    <row r="126" spans="2:10" x14ac:dyDescent="0.25">
      <c r="B126" s="93">
        <v>9</v>
      </c>
      <c r="C126" s="94"/>
      <c r="D126" s="94"/>
      <c r="E126" s="94"/>
      <c r="F126" s="94"/>
      <c r="G126" s="35" t="s">
        <v>43</v>
      </c>
      <c r="H126" s="56"/>
      <c r="I126" s="56"/>
      <c r="J126" s="106"/>
    </row>
    <row r="127" spans="2:10" x14ac:dyDescent="0.25">
      <c r="B127" s="93"/>
      <c r="C127" s="94"/>
      <c r="D127" s="94"/>
      <c r="E127" s="94"/>
      <c r="F127" s="94"/>
      <c r="G127" s="35" t="s">
        <v>44</v>
      </c>
      <c r="H127" s="56"/>
      <c r="I127" s="56"/>
      <c r="J127" s="107"/>
    </row>
    <row r="128" spans="2:10" x14ac:dyDescent="0.25">
      <c r="B128" s="93"/>
      <c r="C128" s="94"/>
      <c r="D128" s="94"/>
      <c r="E128" s="94"/>
      <c r="F128" s="94"/>
      <c r="G128" s="35" t="s">
        <v>45</v>
      </c>
      <c r="H128" s="56"/>
      <c r="I128" s="56"/>
      <c r="J128" s="107"/>
    </row>
    <row r="129" spans="2:10" x14ac:dyDescent="0.25">
      <c r="B129" s="93"/>
      <c r="C129" s="94"/>
      <c r="D129" s="94"/>
      <c r="E129" s="94"/>
      <c r="F129" s="94"/>
      <c r="G129" s="35" t="s">
        <v>59</v>
      </c>
      <c r="H129" s="56"/>
      <c r="I129" s="56"/>
      <c r="J129" s="107"/>
    </row>
    <row r="130" spans="2:10" x14ac:dyDescent="0.25">
      <c r="B130" s="93"/>
      <c r="C130" s="94"/>
      <c r="D130" s="94"/>
      <c r="E130" s="94"/>
      <c r="F130" s="94"/>
      <c r="G130" s="35" t="s">
        <v>91</v>
      </c>
      <c r="H130" s="56"/>
      <c r="I130" s="56"/>
      <c r="J130" s="108"/>
    </row>
    <row r="131" spans="2:10" x14ac:dyDescent="0.25">
      <c r="B131" s="93">
        <v>10</v>
      </c>
      <c r="C131" s="94"/>
      <c r="D131" s="94"/>
      <c r="E131" s="94"/>
      <c r="F131" s="94"/>
      <c r="G131" s="36" t="s">
        <v>79</v>
      </c>
      <c r="H131" s="56"/>
      <c r="I131" s="56"/>
      <c r="J131" s="106"/>
    </row>
    <row r="132" spans="2:10" x14ac:dyDescent="0.25">
      <c r="B132" s="93"/>
      <c r="C132" s="94"/>
      <c r="D132" s="94"/>
      <c r="E132" s="94"/>
      <c r="F132" s="94"/>
      <c r="G132" s="36" t="s">
        <v>46</v>
      </c>
      <c r="H132" s="56"/>
      <c r="I132" s="56"/>
      <c r="J132" s="107"/>
    </row>
    <row r="133" spans="2:10" x14ac:dyDescent="0.25">
      <c r="B133" s="93"/>
      <c r="C133" s="94"/>
      <c r="D133" s="94"/>
      <c r="E133" s="94"/>
      <c r="F133" s="94"/>
      <c r="G133" s="36" t="s">
        <v>47</v>
      </c>
      <c r="H133" s="56"/>
      <c r="I133" s="56"/>
      <c r="J133" s="107"/>
    </row>
    <row r="134" spans="2:10" x14ac:dyDescent="0.25">
      <c r="B134" s="93"/>
      <c r="C134" s="94"/>
      <c r="D134" s="94"/>
      <c r="E134" s="94"/>
      <c r="F134" s="94"/>
      <c r="G134" s="36" t="s">
        <v>60</v>
      </c>
      <c r="H134" s="56"/>
      <c r="I134" s="56"/>
      <c r="J134" s="107"/>
    </row>
    <row r="135" spans="2:10" x14ac:dyDescent="0.25">
      <c r="B135" s="93"/>
      <c r="C135" s="94"/>
      <c r="D135" s="94"/>
      <c r="E135" s="94"/>
      <c r="F135" s="94"/>
      <c r="G135" s="36" t="s">
        <v>92</v>
      </c>
      <c r="H135" s="56"/>
      <c r="I135" s="56"/>
      <c r="J135" s="108"/>
    </row>
  </sheetData>
  <sheetProtection algorithmName="SHA-512" hashValue="7ufNWbfnp/JPvOUuRu8vd2uSr7KX+B+gZlEq5FRCGiRR4WfFzRfn5QTBNXU59fIN0GbMgnDzVT5H1ZQy2l/2rg==" saltValue="ZEW0hvbi9xnDD5nZsbcWVA==" spinCount="100000" sheet="1" objects="1" scenarios="1"/>
  <mergeCells count="150">
    <mergeCell ref="F44:F48"/>
    <mergeCell ref="F49:F53"/>
    <mergeCell ref="F54:F58"/>
    <mergeCell ref="F59:F63"/>
    <mergeCell ref="F64:F68"/>
    <mergeCell ref="F69:F73"/>
    <mergeCell ref="F74:F78"/>
    <mergeCell ref="J44:J48"/>
    <mergeCell ref="J49:J53"/>
    <mergeCell ref="J54:J58"/>
    <mergeCell ref="J59:J63"/>
    <mergeCell ref="J64:J68"/>
    <mergeCell ref="J69:J73"/>
    <mergeCell ref="J74:J78"/>
    <mergeCell ref="D44:D48"/>
    <mergeCell ref="D49:D53"/>
    <mergeCell ref="D54:D58"/>
    <mergeCell ref="D59:D63"/>
    <mergeCell ref="D64:D68"/>
    <mergeCell ref="D69:D73"/>
    <mergeCell ref="D74:D78"/>
    <mergeCell ref="E44:E48"/>
    <mergeCell ref="E49:E53"/>
    <mergeCell ref="E54:E58"/>
    <mergeCell ref="E59:E63"/>
    <mergeCell ref="E64:E68"/>
    <mergeCell ref="E69:E73"/>
    <mergeCell ref="E74:E78"/>
    <mergeCell ref="B44:B48"/>
    <mergeCell ref="B49:B53"/>
    <mergeCell ref="B54:B58"/>
    <mergeCell ref="B59:B63"/>
    <mergeCell ref="B64:B68"/>
    <mergeCell ref="B69:B73"/>
    <mergeCell ref="B74:B78"/>
    <mergeCell ref="C44:C48"/>
    <mergeCell ref="C49:C53"/>
    <mergeCell ref="C54:C58"/>
    <mergeCell ref="C59:C63"/>
    <mergeCell ref="C64:C68"/>
    <mergeCell ref="C69:C73"/>
    <mergeCell ref="C74:C78"/>
    <mergeCell ref="J121:J125"/>
    <mergeCell ref="J126:J130"/>
    <mergeCell ref="J131:J135"/>
    <mergeCell ref="J96:J100"/>
    <mergeCell ref="J101:J105"/>
    <mergeCell ref="J106:J110"/>
    <mergeCell ref="J111:J115"/>
    <mergeCell ref="J116:J120"/>
    <mergeCell ref="J34:J38"/>
    <mergeCell ref="J39:J43"/>
    <mergeCell ref="J79:J83"/>
    <mergeCell ref="J86:J90"/>
    <mergeCell ref="J91:J95"/>
    <mergeCell ref="J14:J18"/>
    <mergeCell ref="J19:J23"/>
    <mergeCell ref="J24:J28"/>
    <mergeCell ref="J29:J33"/>
    <mergeCell ref="B24:B28"/>
    <mergeCell ref="C24:C28"/>
    <mergeCell ref="D24:D28"/>
    <mergeCell ref="E24:E28"/>
    <mergeCell ref="F24:F28"/>
    <mergeCell ref="B19:B23"/>
    <mergeCell ref="C19:C23"/>
    <mergeCell ref="D19:D23"/>
    <mergeCell ref="E19:E23"/>
    <mergeCell ref="F19:F23"/>
    <mergeCell ref="B14:B18"/>
    <mergeCell ref="C14:C18"/>
    <mergeCell ref="D14:D18"/>
    <mergeCell ref="E14:E18"/>
    <mergeCell ref="F14:F18"/>
    <mergeCell ref="B29:B33"/>
    <mergeCell ref="C29:C33"/>
    <mergeCell ref="D29:D33"/>
    <mergeCell ref="E29:E33"/>
    <mergeCell ref="F29:F33"/>
    <mergeCell ref="D1:E1"/>
    <mergeCell ref="D2:F2"/>
    <mergeCell ref="E3:F3"/>
    <mergeCell ref="B5:J5"/>
    <mergeCell ref="B7:J7"/>
    <mergeCell ref="G8:H8"/>
    <mergeCell ref="B9:B13"/>
    <mergeCell ref="C9:C13"/>
    <mergeCell ref="D9:D13"/>
    <mergeCell ref="E9:E13"/>
    <mergeCell ref="F9:F13"/>
    <mergeCell ref="B8:C8"/>
    <mergeCell ref="J9:J13"/>
    <mergeCell ref="B34:B38"/>
    <mergeCell ref="C34:C38"/>
    <mergeCell ref="D34:D38"/>
    <mergeCell ref="E34:E38"/>
    <mergeCell ref="F34:F38"/>
    <mergeCell ref="B39:B43"/>
    <mergeCell ref="C39:C43"/>
    <mergeCell ref="D39:D43"/>
    <mergeCell ref="E39:E43"/>
    <mergeCell ref="F39:F43"/>
    <mergeCell ref="B79:B83"/>
    <mergeCell ref="C79:C83"/>
    <mergeCell ref="D79:D83"/>
    <mergeCell ref="E79:E83"/>
    <mergeCell ref="F79:F83"/>
    <mergeCell ref="B84:J84"/>
    <mergeCell ref="B85:D85"/>
    <mergeCell ref="G85:H85"/>
    <mergeCell ref="B86:B90"/>
    <mergeCell ref="C86:D90"/>
    <mergeCell ref="E86:E90"/>
    <mergeCell ref="F86:F90"/>
    <mergeCell ref="B91:B95"/>
    <mergeCell ref="C91:D95"/>
    <mergeCell ref="E91:E95"/>
    <mergeCell ref="F91:F95"/>
    <mergeCell ref="B96:B100"/>
    <mergeCell ref="C96:D100"/>
    <mergeCell ref="E96:E100"/>
    <mergeCell ref="F96:F100"/>
    <mergeCell ref="B101:B105"/>
    <mergeCell ref="C101:D105"/>
    <mergeCell ref="E101:E105"/>
    <mergeCell ref="F101:F105"/>
    <mergeCell ref="B106:B110"/>
    <mergeCell ref="C106:D110"/>
    <mergeCell ref="E106:E110"/>
    <mergeCell ref="F106:F110"/>
    <mergeCell ref="B111:B115"/>
    <mergeCell ref="C111:D115"/>
    <mergeCell ref="E111:E115"/>
    <mergeCell ref="F111:F115"/>
    <mergeCell ref="B116:B120"/>
    <mergeCell ref="C116:D120"/>
    <mergeCell ref="E116:E120"/>
    <mergeCell ref="F116:F120"/>
    <mergeCell ref="B131:B135"/>
    <mergeCell ref="C131:D135"/>
    <mergeCell ref="E131:E135"/>
    <mergeCell ref="F131:F135"/>
    <mergeCell ref="B121:B125"/>
    <mergeCell ref="C121:D125"/>
    <mergeCell ref="E121:E125"/>
    <mergeCell ref="F121:F125"/>
    <mergeCell ref="B126:B130"/>
    <mergeCell ref="C126:D130"/>
    <mergeCell ref="E126:E130"/>
    <mergeCell ref="F126:F130"/>
  </mergeCell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1:N91"/>
  <sheetViews>
    <sheetView topLeftCell="B1" zoomScale="80" zoomScaleNormal="80" workbookViewId="0">
      <selection activeCell="F85" sqref="F85:F87"/>
    </sheetView>
  </sheetViews>
  <sheetFormatPr baseColWidth="10" defaultColWidth="11.42578125" defaultRowHeight="15" x14ac:dyDescent="0.25"/>
  <cols>
    <col min="1" max="1" width="11.42578125" style="2"/>
    <col min="2" max="2" width="3.42578125" style="11" customWidth="1"/>
    <col min="3" max="3" width="38.28515625" style="2" customWidth="1"/>
    <col min="4" max="4" width="39.42578125" style="2" customWidth="1"/>
    <col min="5" max="5" width="21.140625" style="2" customWidth="1"/>
    <col min="6" max="6" width="26.5703125" style="2" customWidth="1"/>
    <col min="7" max="7" width="11.85546875" style="2" customWidth="1"/>
    <col min="8" max="9" width="11.42578125" style="2"/>
    <col min="10" max="10" width="12.85546875" style="2" customWidth="1"/>
    <col min="11" max="12" width="11.42578125" style="2"/>
    <col min="13" max="14" width="49.42578125" style="2" customWidth="1"/>
    <col min="15" max="16384" width="11.42578125" style="2"/>
  </cols>
  <sheetData>
    <row r="1" spans="2:14" ht="18.75" x14ac:dyDescent="0.25">
      <c r="B1" s="7"/>
      <c r="C1" s="7"/>
      <c r="D1" s="8" t="s">
        <v>0</v>
      </c>
      <c r="E1" s="9"/>
    </row>
    <row r="2" spans="2:14" ht="18.75" x14ac:dyDescent="0.25">
      <c r="B2" s="2"/>
      <c r="D2" s="8" t="s">
        <v>1</v>
      </c>
      <c r="E2" s="7"/>
      <c r="F2" s="7"/>
      <c r="G2" s="7"/>
      <c r="H2" s="7"/>
    </row>
    <row r="3" spans="2:14" ht="15.75" x14ac:dyDescent="0.25">
      <c r="B3" s="2"/>
      <c r="D3" s="10" t="s">
        <v>2</v>
      </c>
      <c r="E3" s="128">
        <f>'Programa Regional Supervisión'!E3:F3</f>
        <v>0</v>
      </c>
      <c r="F3" s="128"/>
      <c r="G3" s="128"/>
    </row>
    <row r="5" spans="2:14" ht="31.5" x14ac:dyDescent="0.25">
      <c r="B5" s="112" t="s">
        <v>74</v>
      </c>
      <c r="C5" s="113"/>
      <c r="D5" s="113"/>
      <c r="E5" s="113"/>
      <c r="F5" s="113"/>
      <c r="G5" s="113"/>
      <c r="H5" s="113"/>
      <c r="I5" s="113"/>
      <c r="J5" s="113"/>
      <c r="K5" s="113"/>
      <c r="L5" s="113"/>
      <c r="M5" s="113"/>
      <c r="N5" s="114"/>
    </row>
    <row r="7" spans="2:14" ht="28.5" x14ac:dyDescent="0.25">
      <c r="B7" s="115" t="s">
        <v>106</v>
      </c>
      <c r="C7" s="115"/>
      <c r="D7" s="115"/>
      <c r="E7" s="115"/>
      <c r="F7" s="115"/>
      <c r="G7" s="115"/>
      <c r="H7" s="115"/>
      <c r="I7" s="115"/>
      <c r="J7" s="115"/>
      <c r="K7" s="115"/>
      <c r="L7" s="115"/>
      <c r="M7" s="115"/>
      <c r="N7" s="115"/>
    </row>
    <row r="8" spans="2:14" ht="16.5" customHeight="1" x14ac:dyDescent="0.25">
      <c r="B8" s="129" t="s">
        <v>101</v>
      </c>
      <c r="C8" s="129"/>
      <c r="D8" s="129" t="s">
        <v>103</v>
      </c>
      <c r="E8" s="129" t="s">
        <v>99</v>
      </c>
      <c r="F8" s="129" t="s">
        <v>98</v>
      </c>
      <c r="G8" s="116" t="s">
        <v>100</v>
      </c>
      <c r="H8" s="116"/>
      <c r="I8" s="116"/>
      <c r="J8" s="116"/>
      <c r="K8" s="116"/>
      <c r="L8" s="116"/>
      <c r="M8" s="116" t="s">
        <v>109</v>
      </c>
      <c r="N8" s="116" t="s">
        <v>110</v>
      </c>
    </row>
    <row r="9" spans="2:14" ht="16.5" customHeight="1" x14ac:dyDescent="0.25">
      <c r="B9" s="129"/>
      <c r="C9" s="129"/>
      <c r="D9" s="129"/>
      <c r="E9" s="129"/>
      <c r="F9" s="129"/>
      <c r="G9" s="117" t="s">
        <v>50</v>
      </c>
      <c r="H9" s="117"/>
      <c r="I9" s="117" t="s">
        <v>51</v>
      </c>
      <c r="J9" s="117"/>
      <c r="K9" s="117" t="s">
        <v>52</v>
      </c>
      <c r="L9" s="117"/>
      <c r="M9" s="116"/>
      <c r="N9" s="116"/>
    </row>
    <row r="10" spans="2:14" ht="14.25" customHeight="1" x14ac:dyDescent="0.25">
      <c r="B10" s="129"/>
      <c r="C10" s="129"/>
      <c r="D10" s="129"/>
      <c r="E10" s="129"/>
      <c r="F10" s="129"/>
      <c r="G10" s="45" t="s">
        <v>53</v>
      </c>
      <c r="H10" s="45" t="s">
        <v>54</v>
      </c>
      <c r="I10" s="45" t="s">
        <v>53</v>
      </c>
      <c r="J10" s="45" t="s">
        <v>54</v>
      </c>
      <c r="K10" s="45" t="s">
        <v>53</v>
      </c>
      <c r="L10" s="45" t="s">
        <v>54</v>
      </c>
      <c r="M10" s="116"/>
      <c r="N10" s="116"/>
    </row>
    <row r="11" spans="2:14" s="48" customFormat="1" ht="30" customHeight="1" x14ac:dyDescent="0.25">
      <c r="B11" s="120">
        <v>1</v>
      </c>
      <c r="C11" s="121">
        <f>'Programa Regional Supervisión'!C9</f>
        <v>0</v>
      </c>
      <c r="D11" s="121">
        <f>'Programa Regional Supervisión'!9:9</f>
        <v>0</v>
      </c>
      <c r="E11" s="122">
        <f>'Programa Regional Supervisión'!9:9</f>
        <v>0</v>
      </c>
      <c r="F11" s="122">
        <f>'Programa Regional Supervisión'!9:9</f>
        <v>0</v>
      </c>
      <c r="G11" s="119"/>
      <c r="H11" s="118" t="e">
        <f>G11/E11*100%</f>
        <v>#DIV/0!</v>
      </c>
      <c r="I11" s="119"/>
      <c r="J11" s="118" t="e">
        <f>I11/E11*100%</f>
        <v>#DIV/0!</v>
      </c>
      <c r="K11" s="126">
        <f>G11+I11</f>
        <v>0</v>
      </c>
      <c r="L11" s="127" t="e">
        <f>H11+J11</f>
        <v>#DIV/0!</v>
      </c>
      <c r="M11" s="123"/>
      <c r="N11" s="123"/>
    </row>
    <row r="12" spans="2:14" s="48" customFormat="1" ht="30" customHeight="1" x14ac:dyDescent="0.25">
      <c r="B12" s="120"/>
      <c r="C12" s="121"/>
      <c r="D12" s="121"/>
      <c r="E12" s="122"/>
      <c r="F12" s="122"/>
      <c r="G12" s="119"/>
      <c r="H12" s="118"/>
      <c r="I12" s="119"/>
      <c r="J12" s="118"/>
      <c r="K12" s="126"/>
      <c r="L12" s="126"/>
      <c r="M12" s="124"/>
      <c r="N12" s="124"/>
    </row>
    <row r="13" spans="2:14" s="48" customFormat="1" ht="30" customHeight="1" x14ac:dyDescent="0.25">
      <c r="B13" s="120"/>
      <c r="C13" s="121"/>
      <c r="D13" s="121"/>
      <c r="E13" s="122"/>
      <c r="F13" s="122"/>
      <c r="G13" s="119"/>
      <c r="H13" s="118"/>
      <c r="I13" s="119"/>
      <c r="J13" s="118"/>
      <c r="K13" s="126"/>
      <c r="L13" s="126"/>
      <c r="M13" s="124"/>
      <c r="N13" s="124"/>
    </row>
    <row r="14" spans="2:14" s="48" customFormat="1" ht="30" customHeight="1" x14ac:dyDescent="0.25">
      <c r="B14" s="120">
        <v>2</v>
      </c>
      <c r="C14" s="121">
        <f>'Programa Regional Supervisión'!C14</f>
        <v>0</v>
      </c>
      <c r="D14" s="121">
        <f>'Programa Regional Supervisión'!D14:D18</f>
        <v>0</v>
      </c>
      <c r="E14" s="122">
        <f>'Programa Regional Supervisión'!E14</f>
        <v>0</v>
      </c>
      <c r="F14" s="122">
        <f>'Programa Regional Supervisión'!F12:F16</f>
        <v>0</v>
      </c>
      <c r="G14" s="119"/>
      <c r="H14" s="118" t="e">
        <f t="shared" ref="H14" si="0">G14/E14*100%</f>
        <v>#DIV/0!</v>
      </c>
      <c r="I14" s="119"/>
      <c r="J14" s="118" t="e">
        <f t="shared" ref="J14" si="1">I14/E14*100%</f>
        <v>#DIV/0!</v>
      </c>
      <c r="K14" s="126">
        <f t="shared" ref="K14" si="2">G14+I14</f>
        <v>0</v>
      </c>
      <c r="L14" s="127" t="e">
        <f t="shared" ref="L14" si="3">H14+J14</f>
        <v>#DIV/0!</v>
      </c>
      <c r="M14" s="124"/>
      <c r="N14" s="124"/>
    </row>
    <row r="15" spans="2:14" s="48" customFormat="1" ht="30" customHeight="1" x14ac:dyDescent="0.25">
      <c r="B15" s="120"/>
      <c r="C15" s="121"/>
      <c r="D15" s="121"/>
      <c r="E15" s="122"/>
      <c r="F15" s="122"/>
      <c r="G15" s="119"/>
      <c r="H15" s="118"/>
      <c r="I15" s="119"/>
      <c r="J15" s="118"/>
      <c r="K15" s="126"/>
      <c r="L15" s="126"/>
      <c r="M15" s="124"/>
      <c r="N15" s="124"/>
    </row>
    <row r="16" spans="2:14" s="48" customFormat="1" ht="30" customHeight="1" x14ac:dyDescent="0.25">
      <c r="B16" s="120"/>
      <c r="C16" s="121"/>
      <c r="D16" s="121"/>
      <c r="E16" s="122"/>
      <c r="F16" s="122"/>
      <c r="G16" s="119"/>
      <c r="H16" s="118"/>
      <c r="I16" s="119"/>
      <c r="J16" s="118"/>
      <c r="K16" s="126"/>
      <c r="L16" s="126"/>
      <c r="M16" s="124"/>
      <c r="N16" s="124"/>
    </row>
    <row r="17" spans="2:14" s="48" customFormat="1" ht="30" customHeight="1" x14ac:dyDescent="0.25">
      <c r="B17" s="120">
        <v>3</v>
      </c>
      <c r="C17" s="121">
        <f>'Programa Regional Supervisión'!19:19</f>
        <v>0</v>
      </c>
      <c r="D17" s="121">
        <f>'Programa Regional Supervisión'!19:19</f>
        <v>0</v>
      </c>
      <c r="E17" s="122">
        <f>'Programa Regional Supervisión'!19:19</f>
        <v>0</v>
      </c>
      <c r="F17" s="122">
        <f>'Programa Regional Supervisión'!19:19</f>
        <v>0</v>
      </c>
      <c r="G17" s="119"/>
      <c r="H17" s="118" t="e">
        <f t="shared" ref="H17" si="4">G17/E17*100%</f>
        <v>#DIV/0!</v>
      </c>
      <c r="I17" s="119"/>
      <c r="J17" s="118" t="e">
        <f t="shared" ref="J17" si="5">I17/E17*100%</f>
        <v>#DIV/0!</v>
      </c>
      <c r="K17" s="126">
        <f t="shared" ref="K17" si="6">G17+I17</f>
        <v>0</v>
      </c>
      <c r="L17" s="127" t="e">
        <f t="shared" ref="L17" si="7">H17+J17</f>
        <v>#DIV/0!</v>
      </c>
      <c r="M17" s="124"/>
      <c r="N17" s="124"/>
    </row>
    <row r="18" spans="2:14" s="48" customFormat="1" ht="30" customHeight="1" x14ac:dyDescent="0.25">
      <c r="B18" s="120"/>
      <c r="C18" s="121"/>
      <c r="D18" s="121"/>
      <c r="E18" s="122"/>
      <c r="F18" s="122"/>
      <c r="G18" s="119"/>
      <c r="H18" s="118"/>
      <c r="I18" s="119"/>
      <c r="J18" s="118"/>
      <c r="K18" s="126"/>
      <c r="L18" s="126"/>
      <c r="M18" s="124"/>
      <c r="N18" s="124"/>
    </row>
    <row r="19" spans="2:14" s="48" customFormat="1" ht="30" customHeight="1" x14ac:dyDescent="0.25">
      <c r="B19" s="120"/>
      <c r="C19" s="121"/>
      <c r="D19" s="121"/>
      <c r="E19" s="122"/>
      <c r="F19" s="122"/>
      <c r="G19" s="119"/>
      <c r="H19" s="118"/>
      <c r="I19" s="119"/>
      <c r="J19" s="118"/>
      <c r="K19" s="126"/>
      <c r="L19" s="126"/>
      <c r="M19" s="124"/>
      <c r="N19" s="124"/>
    </row>
    <row r="20" spans="2:14" s="48" customFormat="1" ht="30" customHeight="1" x14ac:dyDescent="0.25">
      <c r="B20" s="120">
        <v>4</v>
      </c>
      <c r="C20" s="121">
        <f>'Programa Regional Supervisión'!24:24</f>
        <v>0</v>
      </c>
      <c r="D20" s="121">
        <f>'Programa Regional Supervisión'!24:24</f>
        <v>0</v>
      </c>
      <c r="E20" s="122">
        <f>'Programa Regional Supervisión'!24:24</f>
        <v>0</v>
      </c>
      <c r="F20" s="122">
        <f>'Programa Regional Supervisión'!24:24</f>
        <v>0</v>
      </c>
      <c r="G20" s="119"/>
      <c r="H20" s="118" t="e">
        <f t="shared" ref="H20" si="8">G20/E20*100%</f>
        <v>#DIV/0!</v>
      </c>
      <c r="I20" s="119"/>
      <c r="J20" s="118" t="e">
        <f t="shared" ref="J20" si="9">I20/E20*100%</f>
        <v>#DIV/0!</v>
      </c>
      <c r="K20" s="126">
        <f t="shared" ref="K20" si="10">G20+I20</f>
        <v>0</v>
      </c>
      <c r="L20" s="127" t="e">
        <f t="shared" ref="L20" si="11">H20+J20</f>
        <v>#DIV/0!</v>
      </c>
      <c r="M20" s="124"/>
      <c r="N20" s="124"/>
    </row>
    <row r="21" spans="2:14" s="48" customFormat="1" ht="30" customHeight="1" x14ac:dyDescent="0.25">
      <c r="B21" s="120"/>
      <c r="C21" s="121"/>
      <c r="D21" s="121"/>
      <c r="E21" s="122"/>
      <c r="F21" s="122"/>
      <c r="G21" s="119"/>
      <c r="H21" s="118"/>
      <c r="I21" s="119"/>
      <c r="J21" s="118"/>
      <c r="K21" s="126"/>
      <c r="L21" s="126"/>
      <c r="M21" s="124"/>
      <c r="N21" s="124"/>
    </row>
    <row r="22" spans="2:14" s="48" customFormat="1" ht="30" customHeight="1" x14ac:dyDescent="0.25">
      <c r="B22" s="120"/>
      <c r="C22" s="121"/>
      <c r="D22" s="121"/>
      <c r="E22" s="122"/>
      <c r="F22" s="122"/>
      <c r="G22" s="119"/>
      <c r="H22" s="118"/>
      <c r="I22" s="119"/>
      <c r="J22" s="118"/>
      <c r="K22" s="126"/>
      <c r="L22" s="126"/>
      <c r="M22" s="124"/>
      <c r="N22" s="124"/>
    </row>
    <row r="23" spans="2:14" s="48" customFormat="1" ht="30" customHeight="1" x14ac:dyDescent="0.25">
      <c r="B23" s="120">
        <v>5</v>
      </c>
      <c r="C23" s="121">
        <f>'Programa Regional Supervisión'!29:29</f>
        <v>0</v>
      </c>
      <c r="D23" s="121">
        <f>'Programa Regional Supervisión'!29:29</f>
        <v>0</v>
      </c>
      <c r="E23" s="122">
        <f>'Programa Regional Supervisión'!29:29</f>
        <v>0</v>
      </c>
      <c r="F23" s="122">
        <f>'Programa Regional Supervisión'!29:29</f>
        <v>0</v>
      </c>
      <c r="G23" s="119"/>
      <c r="H23" s="118" t="e">
        <f t="shared" ref="H23" si="12">G23/E23*100%</f>
        <v>#DIV/0!</v>
      </c>
      <c r="I23" s="119"/>
      <c r="J23" s="118" t="e">
        <f t="shared" ref="J23" si="13">I23/E23*100%</f>
        <v>#DIV/0!</v>
      </c>
      <c r="K23" s="126">
        <f t="shared" ref="K23" si="14">G23+I23</f>
        <v>0</v>
      </c>
      <c r="L23" s="127" t="e">
        <f t="shared" ref="L23" si="15">H23+J23</f>
        <v>#DIV/0!</v>
      </c>
      <c r="M23" s="124"/>
      <c r="N23" s="124"/>
    </row>
    <row r="24" spans="2:14" s="48" customFormat="1" ht="30" customHeight="1" x14ac:dyDescent="0.25">
      <c r="B24" s="120"/>
      <c r="C24" s="121"/>
      <c r="D24" s="121"/>
      <c r="E24" s="122"/>
      <c r="F24" s="122"/>
      <c r="G24" s="119"/>
      <c r="H24" s="118"/>
      <c r="I24" s="119"/>
      <c r="J24" s="118"/>
      <c r="K24" s="126"/>
      <c r="L24" s="126"/>
      <c r="M24" s="124"/>
      <c r="N24" s="124"/>
    </row>
    <row r="25" spans="2:14" s="48" customFormat="1" ht="30" customHeight="1" x14ac:dyDescent="0.25">
      <c r="B25" s="120"/>
      <c r="C25" s="121"/>
      <c r="D25" s="121"/>
      <c r="E25" s="122"/>
      <c r="F25" s="122"/>
      <c r="G25" s="119"/>
      <c r="H25" s="118"/>
      <c r="I25" s="119"/>
      <c r="J25" s="118"/>
      <c r="K25" s="126"/>
      <c r="L25" s="126"/>
      <c r="M25" s="124"/>
      <c r="N25" s="124"/>
    </row>
    <row r="26" spans="2:14" s="48" customFormat="1" ht="30" customHeight="1" x14ac:dyDescent="0.25">
      <c r="B26" s="120">
        <v>6</v>
      </c>
      <c r="C26" s="121">
        <f>'Programa Regional Supervisión'!34:34</f>
        <v>0</v>
      </c>
      <c r="D26" s="121">
        <f>'Programa Regional Supervisión'!34:34</f>
        <v>0</v>
      </c>
      <c r="E26" s="122">
        <f>'Programa Regional Supervisión'!34:34</f>
        <v>0</v>
      </c>
      <c r="F26" s="122">
        <f>'Programa Regional Supervisión'!34:34</f>
        <v>0</v>
      </c>
      <c r="G26" s="119"/>
      <c r="H26" s="118" t="e">
        <f t="shared" ref="H26" si="16">G26/E26*100%</f>
        <v>#DIV/0!</v>
      </c>
      <c r="I26" s="119"/>
      <c r="J26" s="118" t="e">
        <f t="shared" ref="J26" si="17">I26/E26*100%</f>
        <v>#DIV/0!</v>
      </c>
      <c r="K26" s="126">
        <f t="shared" ref="K26" si="18">G26+I26</f>
        <v>0</v>
      </c>
      <c r="L26" s="127" t="e">
        <f t="shared" ref="L26" si="19">H26+J26</f>
        <v>#DIV/0!</v>
      </c>
      <c r="M26" s="124"/>
      <c r="N26" s="124"/>
    </row>
    <row r="27" spans="2:14" s="48" customFormat="1" ht="30" customHeight="1" x14ac:dyDescent="0.25">
      <c r="B27" s="120"/>
      <c r="C27" s="121"/>
      <c r="D27" s="121"/>
      <c r="E27" s="122"/>
      <c r="F27" s="122"/>
      <c r="G27" s="119"/>
      <c r="H27" s="118"/>
      <c r="I27" s="119"/>
      <c r="J27" s="118"/>
      <c r="K27" s="126"/>
      <c r="L27" s="126"/>
      <c r="M27" s="124"/>
      <c r="N27" s="124"/>
    </row>
    <row r="28" spans="2:14" s="48" customFormat="1" ht="30" customHeight="1" x14ac:dyDescent="0.25">
      <c r="B28" s="120"/>
      <c r="C28" s="121"/>
      <c r="D28" s="121"/>
      <c r="E28" s="122"/>
      <c r="F28" s="122"/>
      <c r="G28" s="119"/>
      <c r="H28" s="118"/>
      <c r="I28" s="119"/>
      <c r="J28" s="118"/>
      <c r="K28" s="126"/>
      <c r="L28" s="126"/>
      <c r="M28" s="124"/>
      <c r="N28" s="124"/>
    </row>
    <row r="29" spans="2:14" s="48" customFormat="1" ht="30" customHeight="1" x14ac:dyDescent="0.25">
      <c r="B29" s="120">
        <v>7</v>
      </c>
      <c r="C29" s="121">
        <f>'Programa Regional Supervisión'!39:39</f>
        <v>0</v>
      </c>
      <c r="D29" s="121">
        <f>'Programa Regional Supervisión'!39:39</f>
        <v>0</v>
      </c>
      <c r="E29" s="122">
        <f>'Programa Regional Supervisión'!39:39</f>
        <v>0</v>
      </c>
      <c r="F29" s="122">
        <f>'Programa Regional Supervisión'!39:39</f>
        <v>0</v>
      </c>
      <c r="G29" s="119"/>
      <c r="H29" s="118" t="e">
        <f t="shared" ref="H29" si="20">G29/E29*100%</f>
        <v>#DIV/0!</v>
      </c>
      <c r="I29" s="119"/>
      <c r="J29" s="118" t="e">
        <f t="shared" ref="J29" si="21">I29/E29*100%</f>
        <v>#DIV/0!</v>
      </c>
      <c r="K29" s="126">
        <f t="shared" ref="K29" si="22">G29+I29</f>
        <v>0</v>
      </c>
      <c r="L29" s="127" t="e">
        <f t="shared" ref="L29" si="23">H29+J29</f>
        <v>#DIV/0!</v>
      </c>
      <c r="M29" s="124"/>
      <c r="N29" s="124"/>
    </row>
    <row r="30" spans="2:14" s="48" customFormat="1" ht="30" customHeight="1" x14ac:dyDescent="0.25">
      <c r="B30" s="120"/>
      <c r="C30" s="121"/>
      <c r="D30" s="121"/>
      <c r="E30" s="122"/>
      <c r="F30" s="122"/>
      <c r="G30" s="119"/>
      <c r="H30" s="118"/>
      <c r="I30" s="119"/>
      <c r="J30" s="118"/>
      <c r="K30" s="126"/>
      <c r="L30" s="126"/>
      <c r="M30" s="124"/>
      <c r="N30" s="124"/>
    </row>
    <row r="31" spans="2:14" s="48" customFormat="1" ht="30" customHeight="1" x14ac:dyDescent="0.25">
      <c r="B31" s="120"/>
      <c r="C31" s="121"/>
      <c r="D31" s="121"/>
      <c r="E31" s="122"/>
      <c r="F31" s="122"/>
      <c r="G31" s="119"/>
      <c r="H31" s="118"/>
      <c r="I31" s="119"/>
      <c r="J31" s="118"/>
      <c r="K31" s="126"/>
      <c r="L31" s="126"/>
      <c r="M31" s="124"/>
      <c r="N31" s="124"/>
    </row>
    <row r="32" spans="2:14" s="48" customFormat="1" ht="30" customHeight="1" x14ac:dyDescent="0.25">
      <c r="B32" s="120">
        <v>8</v>
      </c>
      <c r="C32" s="121">
        <f>'Programa Regional Supervisión'!44:44</f>
        <v>0</v>
      </c>
      <c r="D32" s="121">
        <f>'Programa Regional Supervisión'!44:44</f>
        <v>0</v>
      </c>
      <c r="E32" s="122">
        <f>'Programa Regional Supervisión'!44:44</f>
        <v>0</v>
      </c>
      <c r="F32" s="122">
        <f>'Programa Regional Supervisión'!44:44</f>
        <v>0</v>
      </c>
      <c r="G32" s="119"/>
      <c r="H32" s="118" t="e">
        <f t="shared" ref="H32" si="24">G32/E32*100%</f>
        <v>#DIV/0!</v>
      </c>
      <c r="I32" s="119"/>
      <c r="J32" s="118" t="e">
        <f t="shared" ref="J32" si="25">I32/E32*100%</f>
        <v>#DIV/0!</v>
      </c>
      <c r="K32" s="126">
        <f t="shared" ref="K32" si="26">G32+I32</f>
        <v>0</v>
      </c>
      <c r="L32" s="127" t="e">
        <f t="shared" ref="L32" si="27">H32+J32</f>
        <v>#DIV/0!</v>
      </c>
      <c r="M32" s="124"/>
      <c r="N32" s="124"/>
    </row>
    <row r="33" spans="2:14" s="48" customFormat="1" ht="30" customHeight="1" x14ac:dyDescent="0.25">
      <c r="B33" s="120"/>
      <c r="C33" s="121"/>
      <c r="D33" s="121"/>
      <c r="E33" s="122"/>
      <c r="F33" s="122"/>
      <c r="G33" s="119"/>
      <c r="H33" s="118"/>
      <c r="I33" s="119"/>
      <c r="J33" s="118"/>
      <c r="K33" s="126"/>
      <c r="L33" s="126"/>
      <c r="M33" s="124"/>
      <c r="N33" s="124"/>
    </row>
    <row r="34" spans="2:14" s="48" customFormat="1" ht="30" customHeight="1" x14ac:dyDescent="0.25">
      <c r="B34" s="120"/>
      <c r="C34" s="121"/>
      <c r="D34" s="121"/>
      <c r="E34" s="122"/>
      <c r="F34" s="122"/>
      <c r="G34" s="119"/>
      <c r="H34" s="118"/>
      <c r="I34" s="119"/>
      <c r="J34" s="118"/>
      <c r="K34" s="126"/>
      <c r="L34" s="126"/>
      <c r="M34" s="124"/>
      <c r="N34" s="124"/>
    </row>
    <row r="35" spans="2:14" s="48" customFormat="1" ht="30" customHeight="1" x14ac:dyDescent="0.25">
      <c r="B35" s="120">
        <v>9</v>
      </c>
      <c r="C35" s="121">
        <f>'Programa Regional Supervisión'!49:49</f>
        <v>0</v>
      </c>
      <c r="D35" s="121">
        <f>'Programa Regional Supervisión'!49:49</f>
        <v>0</v>
      </c>
      <c r="E35" s="122">
        <f>'Programa Regional Supervisión'!49:49</f>
        <v>0</v>
      </c>
      <c r="F35" s="122">
        <f>'Programa Regional Supervisión'!49:49</f>
        <v>0</v>
      </c>
      <c r="G35" s="119"/>
      <c r="H35" s="118" t="e">
        <f t="shared" ref="H35:H53" si="28">G35/E35*100%</f>
        <v>#DIV/0!</v>
      </c>
      <c r="I35" s="119"/>
      <c r="J35" s="118" t="e">
        <f t="shared" ref="J35:J53" si="29">I35/E35*100%</f>
        <v>#DIV/0!</v>
      </c>
      <c r="K35" s="126">
        <f t="shared" ref="K35:K53" si="30">G35+I35</f>
        <v>0</v>
      </c>
      <c r="L35" s="127" t="e">
        <f t="shared" ref="L35:L53" si="31">H35+J35</f>
        <v>#DIV/0!</v>
      </c>
      <c r="M35" s="124"/>
      <c r="N35" s="124"/>
    </row>
    <row r="36" spans="2:14" s="48" customFormat="1" ht="30" customHeight="1" x14ac:dyDescent="0.25">
      <c r="B36" s="120"/>
      <c r="C36" s="121"/>
      <c r="D36" s="121"/>
      <c r="E36" s="122"/>
      <c r="F36" s="122"/>
      <c r="G36" s="119"/>
      <c r="H36" s="118"/>
      <c r="I36" s="119"/>
      <c r="J36" s="118"/>
      <c r="K36" s="126"/>
      <c r="L36" s="126"/>
      <c r="M36" s="124"/>
      <c r="N36" s="124"/>
    </row>
    <row r="37" spans="2:14" s="48" customFormat="1" ht="30" customHeight="1" x14ac:dyDescent="0.25">
      <c r="B37" s="120"/>
      <c r="C37" s="121"/>
      <c r="D37" s="121"/>
      <c r="E37" s="122"/>
      <c r="F37" s="122"/>
      <c r="G37" s="119"/>
      <c r="H37" s="118"/>
      <c r="I37" s="119"/>
      <c r="J37" s="118"/>
      <c r="K37" s="126"/>
      <c r="L37" s="126"/>
      <c r="M37" s="124"/>
      <c r="N37" s="124"/>
    </row>
    <row r="38" spans="2:14" s="48" customFormat="1" ht="30" customHeight="1" x14ac:dyDescent="0.25">
      <c r="B38" s="120">
        <v>10</v>
      </c>
      <c r="C38" s="121">
        <f>'Programa Regional Supervisión'!54:54</f>
        <v>0</v>
      </c>
      <c r="D38" s="121">
        <f>'Programa Regional Supervisión'!54:54</f>
        <v>0</v>
      </c>
      <c r="E38" s="122">
        <f>'Programa Regional Supervisión'!54:54</f>
        <v>0</v>
      </c>
      <c r="F38" s="122">
        <f>'Programa Regional Supervisión'!54:54</f>
        <v>0</v>
      </c>
      <c r="G38" s="119"/>
      <c r="H38" s="118" t="e">
        <f t="shared" si="28"/>
        <v>#DIV/0!</v>
      </c>
      <c r="I38" s="119"/>
      <c r="J38" s="118" t="e">
        <f t="shared" si="29"/>
        <v>#DIV/0!</v>
      </c>
      <c r="K38" s="126">
        <f t="shared" si="30"/>
        <v>0</v>
      </c>
      <c r="L38" s="127" t="e">
        <f t="shared" si="31"/>
        <v>#DIV/0!</v>
      </c>
      <c r="M38" s="124"/>
      <c r="N38" s="124"/>
    </row>
    <row r="39" spans="2:14" s="48" customFormat="1" ht="30" customHeight="1" x14ac:dyDescent="0.25">
      <c r="B39" s="120"/>
      <c r="C39" s="121"/>
      <c r="D39" s="121"/>
      <c r="E39" s="122"/>
      <c r="F39" s="122"/>
      <c r="G39" s="119"/>
      <c r="H39" s="118"/>
      <c r="I39" s="119"/>
      <c r="J39" s="118"/>
      <c r="K39" s="126"/>
      <c r="L39" s="126"/>
      <c r="M39" s="124"/>
      <c r="N39" s="124"/>
    </row>
    <row r="40" spans="2:14" s="48" customFormat="1" ht="30" customHeight="1" x14ac:dyDescent="0.25">
      <c r="B40" s="120"/>
      <c r="C40" s="121"/>
      <c r="D40" s="121"/>
      <c r="E40" s="122"/>
      <c r="F40" s="122"/>
      <c r="G40" s="119"/>
      <c r="H40" s="118"/>
      <c r="I40" s="119"/>
      <c r="J40" s="118"/>
      <c r="K40" s="126"/>
      <c r="L40" s="126"/>
      <c r="M40" s="124"/>
      <c r="N40" s="124"/>
    </row>
    <row r="41" spans="2:14" s="48" customFormat="1" ht="30" customHeight="1" x14ac:dyDescent="0.25">
      <c r="B41" s="120">
        <v>11</v>
      </c>
      <c r="C41" s="121">
        <f>'Programa Regional Supervisión'!59:59</f>
        <v>0</v>
      </c>
      <c r="D41" s="121">
        <f>'Programa Regional Supervisión'!59:59</f>
        <v>0</v>
      </c>
      <c r="E41" s="122">
        <f>'Programa Regional Supervisión'!59:59</f>
        <v>0</v>
      </c>
      <c r="F41" s="122">
        <f>'Programa Regional Supervisión'!59:59</f>
        <v>0</v>
      </c>
      <c r="G41" s="119"/>
      <c r="H41" s="118" t="e">
        <f t="shared" si="28"/>
        <v>#DIV/0!</v>
      </c>
      <c r="I41" s="119"/>
      <c r="J41" s="118" t="e">
        <f t="shared" si="29"/>
        <v>#DIV/0!</v>
      </c>
      <c r="K41" s="126">
        <f t="shared" si="30"/>
        <v>0</v>
      </c>
      <c r="L41" s="127" t="e">
        <f t="shared" si="31"/>
        <v>#DIV/0!</v>
      </c>
      <c r="M41" s="124"/>
      <c r="N41" s="124"/>
    </row>
    <row r="42" spans="2:14" s="48" customFormat="1" ht="30" customHeight="1" x14ac:dyDescent="0.25">
      <c r="B42" s="120"/>
      <c r="C42" s="121"/>
      <c r="D42" s="121"/>
      <c r="E42" s="122"/>
      <c r="F42" s="122"/>
      <c r="G42" s="119"/>
      <c r="H42" s="118"/>
      <c r="I42" s="119"/>
      <c r="J42" s="118"/>
      <c r="K42" s="126"/>
      <c r="L42" s="126"/>
      <c r="M42" s="124"/>
      <c r="N42" s="124"/>
    </row>
    <row r="43" spans="2:14" s="48" customFormat="1" ht="30" customHeight="1" x14ac:dyDescent="0.25">
      <c r="B43" s="120"/>
      <c r="C43" s="121"/>
      <c r="D43" s="121"/>
      <c r="E43" s="122"/>
      <c r="F43" s="122"/>
      <c r="G43" s="119"/>
      <c r="H43" s="118"/>
      <c r="I43" s="119"/>
      <c r="J43" s="118"/>
      <c r="K43" s="126"/>
      <c r="L43" s="126"/>
      <c r="M43" s="124"/>
      <c r="N43" s="124"/>
    </row>
    <row r="44" spans="2:14" s="48" customFormat="1" ht="30" customHeight="1" x14ac:dyDescent="0.25">
      <c r="B44" s="120">
        <v>12</v>
      </c>
      <c r="C44" s="121">
        <f>'Programa Regional Supervisión'!64:64</f>
        <v>0</v>
      </c>
      <c r="D44" s="121">
        <f>'Programa Regional Supervisión'!64:64</f>
        <v>0</v>
      </c>
      <c r="E44" s="122">
        <f>'Programa Regional Supervisión'!64:64</f>
        <v>0</v>
      </c>
      <c r="F44" s="122">
        <f>'Programa Regional Supervisión'!64:64</f>
        <v>0</v>
      </c>
      <c r="G44" s="119"/>
      <c r="H44" s="118" t="e">
        <f t="shared" si="28"/>
        <v>#DIV/0!</v>
      </c>
      <c r="I44" s="119"/>
      <c r="J44" s="118" t="e">
        <f t="shared" si="29"/>
        <v>#DIV/0!</v>
      </c>
      <c r="K44" s="126">
        <f t="shared" si="30"/>
        <v>0</v>
      </c>
      <c r="L44" s="127" t="e">
        <f t="shared" si="31"/>
        <v>#DIV/0!</v>
      </c>
      <c r="M44" s="124"/>
      <c r="N44" s="124"/>
    </row>
    <row r="45" spans="2:14" s="48" customFormat="1" ht="30" customHeight="1" x14ac:dyDescent="0.25">
      <c r="B45" s="120"/>
      <c r="C45" s="121"/>
      <c r="D45" s="121"/>
      <c r="E45" s="122"/>
      <c r="F45" s="122"/>
      <c r="G45" s="119"/>
      <c r="H45" s="118"/>
      <c r="I45" s="119"/>
      <c r="J45" s="118"/>
      <c r="K45" s="126"/>
      <c r="L45" s="126"/>
      <c r="M45" s="124"/>
      <c r="N45" s="124"/>
    </row>
    <row r="46" spans="2:14" s="48" customFormat="1" ht="30" customHeight="1" x14ac:dyDescent="0.25">
      <c r="B46" s="120"/>
      <c r="C46" s="121"/>
      <c r="D46" s="121"/>
      <c r="E46" s="122"/>
      <c r="F46" s="122"/>
      <c r="G46" s="119"/>
      <c r="H46" s="118"/>
      <c r="I46" s="119"/>
      <c r="J46" s="118"/>
      <c r="K46" s="126"/>
      <c r="L46" s="126"/>
      <c r="M46" s="124"/>
      <c r="N46" s="124"/>
    </row>
    <row r="47" spans="2:14" s="48" customFormat="1" ht="30" customHeight="1" x14ac:dyDescent="0.25">
      <c r="B47" s="120">
        <v>13</v>
      </c>
      <c r="C47" s="121">
        <f>'Programa Regional Supervisión'!69:69</f>
        <v>0</v>
      </c>
      <c r="D47" s="121">
        <f>'Programa Regional Supervisión'!69:69</f>
        <v>0</v>
      </c>
      <c r="E47" s="122">
        <f>'Programa Regional Supervisión'!69:69</f>
        <v>0</v>
      </c>
      <c r="F47" s="122">
        <f>'Programa Regional Supervisión'!69:69</f>
        <v>0</v>
      </c>
      <c r="G47" s="119"/>
      <c r="H47" s="118" t="e">
        <f t="shared" si="28"/>
        <v>#DIV/0!</v>
      </c>
      <c r="I47" s="119"/>
      <c r="J47" s="118" t="e">
        <f t="shared" si="29"/>
        <v>#DIV/0!</v>
      </c>
      <c r="K47" s="126">
        <f t="shared" si="30"/>
        <v>0</v>
      </c>
      <c r="L47" s="127" t="e">
        <f t="shared" si="31"/>
        <v>#DIV/0!</v>
      </c>
      <c r="M47" s="124"/>
      <c r="N47" s="124"/>
    </row>
    <row r="48" spans="2:14" s="48" customFormat="1" ht="30" customHeight="1" x14ac:dyDescent="0.25">
      <c r="B48" s="120"/>
      <c r="C48" s="121"/>
      <c r="D48" s="121"/>
      <c r="E48" s="122"/>
      <c r="F48" s="122"/>
      <c r="G48" s="119"/>
      <c r="H48" s="118"/>
      <c r="I48" s="119"/>
      <c r="J48" s="118"/>
      <c r="K48" s="126"/>
      <c r="L48" s="126"/>
      <c r="M48" s="124"/>
      <c r="N48" s="124"/>
    </row>
    <row r="49" spans="2:14" s="48" customFormat="1" ht="30" customHeight="1" x14ac:dyDescent="0.25">
      <c r="B49" s="120"/>
      <c r="C49" s="121"/>
      <c r="D49" s="121"/>
      <c r="E49" s="122"/>
      <c r="F49" s="122"/>
      <c r="G49" s="119"/>
      <c r="H49" s="118"/>
      <c r="I49" s="119"/>
      <c r="J49" s="118"/>
      <c r="K49" s="126"/>
      <c r="L49" s="126"/>
      <c r="M49" s="124"/>
      <c r="N49" s="124"/>
    </row>
    <row r="50" spans="2:14" s="48" customFormat="1" ht="30" customHeight="1" x14ac:dyDescent="0.25">
      <c r="B50" s="120">
        <v>14</v>
      </c>
      <c r="C50" s="121">
        <f>'Programa Regional Supervisión'!74:74</f>
        <v>0</v>
      </c>
      <c r="D50" s="121">
        <f>'Programa Regional Supervisión'!74:74</f>
        <v>0</v>
      </c>
      <c r="E50" s="122">
        <f>'Programa Regional Supervisión'!74:74</f>
        <v>0</v>
      </c>
      <c r="F50" s="122">
        <f>'Programa Regional Supervisión'!74:74</f>
        <v>0</v>
      </c>
      <c r="G50" s="119"/>
      <c r="H50" s="118" t="e">
        <f t="shared" si="28"/>
        <v>#DIV/0!</v>
      </c>
      <c r="I50" s="119"/>
      <c r="J50" s="118" t="e">
        <f t="shared" si="29"/>
        <v>#DIV/0!</v>
      </c>
      <c r="K50" s="126">
        <f t="shared" si="30"/>
        <v>0</v>
      </c>
      <c r="L50" s="127" t="e">
        <f t="shared" si="31"/>
        <v>#DIV/0!</v>
      </c>
      <c r="M50" s="124"/>
      <c r="N50" s="124"/>
    </row>
    <row r="51" spans="2:14" s="48" customFormat="1" ht="30" customHeight="1" x14ac:dyDescent="0.25">
      <c r="B51" s="120"/>
      <c r="C51" s="121"/>
      <c r="D51" s="121"/>
      <c r="E51" s="122"/>
      <c r="F51" s="122"/>
      <c r="G51" s="119"/>
      <c r="H51" s="118"/>
      <c r="I51" s="119"/>
      <c r="J51" s="118"/>
      <c r="K51" s="126"/>
      <c r="L51" s="126"/>
      <c r="M51" s="124"/>
      <c r="N51" s="124"/>
    </row>
    <row r="52" spans="2:14" s="48" customFormat="1" ht="30" customHeight="1" x14ac:dyDescent="0.25">
      <c r="B52" s="120"/>
      <c r="C52" s="121"/>
      <c r="D52" s="121"/>
      <c r="E52" s="122"/>
      <c r="F52" s="122"/>
      <c r="G52" s="119"/>
      <c r="H52" s="118"/>
      <c r="I52" s="119"/>
      <c r="J52" s="118"/>
      <c r="K52" s="126"/>
      <c r="L52" s="126"/>
      <c r="M52" s="124"/>
      <c r="N52" s="124"/>
    </row>
    <row r="53" spans="2:14" s="48" customFormat="1" ht="30" customHeight="1" x14ac:dyDescent="0.25">
      <c r="B53" s="120">
        <v>15</v>
      </c>
      <c r="C53" s="121">
        <f>'Programa Regional Supervisión'!79:79</f>
        <v>0</v>
      </c>
      <c r="D53" s="121">
        <f>'Programa Regional Supervisión'!79:79</f>
        <v>0</v>
      </c>
      <c r="E53" s="122">
        <f>'Programa Regional Supervisión'!79:79</f>
        <v>0</v>
      </c>
      <c r="F53" s="122">
        <f>'Programa Regional Supervisión'!79:79</f>
        <v>0</v>
      </c>
      <c r="G53" s="119"/>
      <c r="H53" s="118" t="e">
        <f t="shared" si="28"/>
        <v>#DIV/0!</v>
      </c>
      <c r="I53" s="119"/>
      <c r="J53" s="118" t="e">
        <f t="shared" si="29"/>
        <v>#DIV/0!</v>
      </c>
      <c r="K53" s="126">
        <f t="shared" si="30"/>
        <v>0</v>
      </c>
      <c r="L53" s="127" t="e">
        <f t="shared" si="31"/>
        <v>#DIV/0!</v>
      </c>
      <c r="M53" s="124"/>
      <c r="N53" s="124"/>
    </row>
    <row r="54" spans="2:14" s="48" customFormat="1" ht="30" customHeight="1" x14ac:dyDescent="0.25">
      <c r="B54" s="120"/>
      <c r="C54" s="121"/>
      <c r="D54" s="121"/>
      <c r="E54" s="122"/>
      <c r="F54" s="122"/>
      <c r="G54" s="119"/>
      <c r="H54" s="118"/>
      <c r="I54" s="119"/>
      <c r="J54" s="118"/>
      <c r="K54" s="126"/>
      <c r="L54" s="126"/>
      <c r="M54" s="124"/>
      <c r="N54" s="124"/>
    </row>
    <row r="55" spans="2:14" s="48" customFormat="1" ht="30" customHeight="1" x14ac:dyDescent="0.25">
      <c r="B55" s="120"/>
      <c r="C55" s="121"/>
      <c r="D55" s="121"/>
      <c r="E55" s="122"/>
      <c r="F55" s="122"/>
      <c r="G55" s="119"/>
      <c r="H55" s="118"/>
      <c r="I55" s="119"/>
      <c r="J55" s="118"/>
      <c r="K55" s="126"/>
      <c r="L55" s="126"/>
      <c r="M55" s="125"/>
      <c r="N55" s="125"/>
    </row>
    <row r="57" spans="2:14" ht="28.5" x14ac:dyDescent="0.25">
      <c r="B57" s="141" t="s">
        <v>107</v>
      </c>
      <c r="C57" s="142"/>
      <c r="D57" s="142"/>
      <c r="E57" s="142"/>
      <c r="F57" s="142"/>
      <c r="G57" s="142"/>
      <c r="H57" s="142"/>
      <c r="I57" s="142"/>
      <c r="J57" s="142"/>
      <c r="K57" s="142"/>
      <c r="L57" s="142"/>
      <c r="M57" s="142"/>
      <c r="N57" s="143"/>
    </row>
    <row r="58" spans="2:14" ht="15.75" customHeight="1" x14ac:dyDescent="0.25">
      <c r="B58" s="130" t="s">
        <v>102</v>
      </c>
      <c r="C58" s="130"/>
      <c r="D58" s="130"/>
      <c r="E58" s="131" t="s">
        <v>99</v>
      </c>
      <c r="F58" s="131" t="s">
        <v>98</v>
      </c>
      <c r="G58" s="130" t="s">
        <v>100</v>
      </c>
      <c r="H58" s="130"/>
      <c r="I58" s="130"/>
      <c r="J58" s="130"/>
      <c r="K58" s="130"/>
      <c r="L58" s="130"/>
      <c r="M58" s="132" t="s">
        <v>109</v>
      </c>
      <c r="N58" s="132" t="s">
        <v>110</v>
      </c>
    </row>
    <row r="59" spans="2:14" ht="15.75" customHeight="1" x14ac:dyDescent="0.25">
      <c r="B59" s="130"/>
      <c r="C59" s="130"/>
      <c r="D59" s="130"/>
      <c r="E59" s="131"/>
      <c r="F59" s="131"/>
      <c r="G59" s="133" t="s">
        <v>50</v>
      </c>
      <c r="H59" s="133"/>
      <c r="I59" s="133" t="s">
        <v>51</v>
      </c>
      <c r="J59" s="133"/>
      <c r="K59" s="133" t="s">
        <v>52</v>
      </c>
      <c r="L59" s="133"/>
      <c r="M59" s="132"/>
      <c r="N59" s="132"/>
    </row>
    <row r="60" spans="2:14" ht="15" customHeight="1" x14ac:dyDescent="0.25">
      <c r="B60" s="130"/>
      <c r="C60" s="130"/>
      <c r="D60" s="130"/>
      <c r="E60" s="131"/>
      <c r="F60" s="131"/>
      <c r="G60" s="25" t="s">
        <v>53</v>
      </c>
      <c r="H60" s="25" t="s">
        <v>54</v>
      </c>
      <c r="I60" s="25" t="s">
        <v>53</v>
      </c>
      <c r="J60" s="25" t="s">
        <v>54</v>
      </c>
      <c r="K60" s="25" t="s">
        <v>53</v>
      </c>
      <c r="L60" s="25" t="s">
        <v>54</v>
      </c>
      <c r="M60" s="132"/>
      <c r="N60" s="132"/>
    </row>
    <row r="61" spans="2:14" s="48" customFormat="1" ht="30" customHeight="1" x14ac:dyDescent="0.25">
      <c r="B61" s="134">
        <v>1</v>
      </c>
      <c r="C61" s="135">
        <f>'Programa Regional Supervisión'!86:86</f>
        <v>0</v>
      </c>
      <c r="D61" s="135"/>
      <c r="E61" s="136">
        <f>'Programa Regional Supervisión'!86:86</f>
        <v>0</v>
      </c>
      <c r="F61" s="136">
        <f>'Programa Regional Supervisión'!86:86</f>
        <v>0</v>
      </c>
      <c r="G61" s="137"/>
      <c r="H61" s="138" t="e">
        <f>G61/E61*100%</f>
        <v>#DIV/0!</v>
      </c>
      <c r="I61" s="137"/>
      <c r="J61" s="138" t="e">
        <f>I61/E61*100%</f>
        <v>#DIV/0!</v>
      </c>
      <c r="K61" s="139">
        <f>I61+G61</f>
        <v>0</v>
      </c>
      <c r="L61" s="140" t="e">
        <f>J61+H61</f>
        <v>#DIV/0!</v>
      </c>
      <c r="M61" s="94"/>
      <c r="N61" s="94"/>
    </row>
    <row r="62" spans="2:14" s="48" customFormat="1" ht="30" customHeight="1" x14ac:dyDescent="0.25">
      <c r="B62" s="134"/>
      <c r="C62" s="135"/>
      <c r="D62" s="135"/>
      <c r="E62" s="136"/>
      <c r="F62" s="136"/>
      <c r="G62" s="137"/>
      <c r="H62" s="138"/>
      <c r="I62" s="137"/>
      <c r="J62" s="138"/>
      <c r="K62" s="139"/>
      <c r="L62" s="139"/>
      <c r="M62" s="94"/>
      <c r="N62" s="94"/>
    </row>
    <row r="63" spans="2:14" s="48" customFormat="1" ht="30" customHeight="1" x14ac:dyDescent="0.25">
      <c r="B63" s="134"/>
      <c r="C63" s="135"/>
      <c r="D63" s="135"/>
      <c r="E63" s="136"/>
      <c r="F63" s="136"/>
      <c r="G63" s="137"/>
      <c r="H63" s="138"/>
      <c r="I63" s="137"/>
      <c r="J63" s="138"/>
      <c r="K63" s="139"/>
      <c r="L63" s="139"/>
      <c r="M63" s="94"/>
      <c r="N63" s="94"/>
    </row>
    <row r="64" spans="2:14" s="48" customFormat="1" ht="30" customHeight="1" x14ac:dyDescent="0.25">
      <c r="B64" s="134">
        <v>2</v>
      </c>
      <c r="C64" s="135">
        <f>'Programa Regional Supervisión'!91:91</f>
        <v>0</v>
      </c>
      <c r="D64" s="135"/>
      <c r="E64" s="136">
        <f>'Programa Regional Supervisión'!91:91</f>
        <v>0</v>
      </c>
      <c r="F64" s="136">
        <f>'Programa Regional Supervisión'!91:91</f>
        <v>0</v>
      </c>
      <c r="G64" s="137"/>
      <c r="H64" s="138" t="e">
        <f t="shared" ref="H64" si="32">G64/E64*100%</f>
        <v>#DIV/0!</v>
      </c>
      <c r="I64" s="137"/>
      <c r="J64" s="138" t="e">
        <f t="shared" ref="J64" si="33">I64/E64*100%</f>
        <v>#DIV/0!</v>
      </c>
      <c r="K64" s="139">
        <f t="shared" ref="K64" si="34">I64+G64</f>
        <v>0</v>
      </c>
      <c r="L64" s="140" t="e">
        <f t="shared" ref="L64" si="35">J64+H64</f>
        <v>#DIV/0!</v>
      </c>
      <c r="M64" s="94"/>
      <c r="N64" s="94"/>
    </row>
    <row r="65" spans="2:14" s="48" customFormat="1" ht="30" customHeight="1" x14ac:dyDescent="0.25">
      <c r="B65" s="134"/>
      <c r="C65" s="135"/>
      <c r="D65" s="135"/>
      <c r="E65" s="136"/>
      <c r="F65" s="136"/>
      <c r="G65" s="137"/>
      <c r="H65" s="138"/>
      <c r="I65" s="137"/>
      <c r="J65" s="138"/>
      <c r="K65" s="139"/>
      <c r="L65" s="139"/>
      <c r="M65" s="94"/>
      <c r="N65" s="94"/>
    </row>
    <row r="66" spans="2:14" s="48" customFormat="1" ht="30" customHeight="1" x14ac:dyDescent="0.25">
      <c r="B66" s="134"/>
      <c r="C66" s="135"/>
      <c r="D66" s="135"/>
      <c r="E66" s="136"/>
      <c r="F66" s="136"/>
      <c r="G66" s="137"/>
      <c r="H66" s="138"/>
      <c r="I66" s="137"/>
      <c r="J66" s="138"/>
      <c r="K66" s="139"/>
      <c r="L66" s="139"/>
      <c r="M66" s="94"/>
      <c r="N66" s="94"/>
    </row>
    <row r="67" spans="2:14" s="48" customFormat="1" ht="30" customHeight="1" x14ac:dyDescent="0.25">
      <c r="B67" s="134">
        <v>3</v>
      </c>
      <c r="C67" s="135">
        <f>'Programa Regional Supervisión'!96:96</f>
        <v>0</v>
      </c>
      <c r="D67" s="135"/>
      <c r="E67" s="136">
        <f>'Programa Regional Supervisión'!96:96</f>
        <v>0</v>
      </c>
      <c r="F67" s="136">
        <f>'Programa Regional Supervisión'!96:96</f>
        <v>0</v>
      </c>
      <c r="G67" s="137"/>
      <c r="H67" s="138" t="e">
        <f t="shared" ref="H67" si="36">G67/E67*100%</f>
        <v>#DIV/0!</v>
      </c>
      <c r="I67" s="137"/>
      <c r="J67" s="138" t="e">
        <f t="shared" ref="J67" si="37">I67/E67*100%</f>
        <v>#DIV/0!</v>
      </c>
      <c r="K67" s="139">
        <f t="shared" ref="K67" si="38">I67+G67</f>
        <v>0</v>
      </c>
      <c r="L67" s="140" t="e">
        <f t="shared" ref="L67" si="39">J67+H67</f>
        <v>#DIV/0!</v>
      </c>
      <c r="M67" s="94"/>
      <c r="N67" s="94"/>
    </row>
    <row r="68" spans="2:14" s="48" customFormat="1" ht="30" customHeight="1" x14ac:dyDescent="0.25">
      <c r="B68" s="134"/>
      <c r="C68" s="135"/>
      <c r="D68" s="135"/>
      <c r="E68" s="136"/>
      <c r="F68" s="136"/>
      <c r="G68" s="137"/>
      <c r="H68" s="138"/>
      <c r="I68" s="137"/>
      <c r="J68" s="138"/>
      <c r="K68" s="139"/>
      <c r="L68" s="139"/>
      <c r="M68" s="94"/>
      <c r="N68" s="94"/>
    </row>
    <row r="69" spans="2:14" s="48" customFormat="1" ht="30" customHeight="1" x14ac:dyDescent="0.25">
      <c r="B69" s="134"/>
      <c r="C69" s="135"/>
      <c r="D69" s="135"/>
      <c r="E69" s="136"/>
      <c r="F69" s="136"/>
      <c r="G69" s="137"/>
      <c r="H69" s="138"/>
      <c r="I69" s="137"/>
      <c r="J69" s="138"/>
      <c r="K69" s="139"/>
      <c r="L69" s="139"/>
      <c r="M69" s="94"/>
      <c r="N69" s="94"/>
    </row>
    <row r="70" spans="2:14" s="48" customFormat="1" ht="30" customHeight="1" x14ac:dyDescent="0.25">
      <c r="B70" s="134">
        <v>4</v>
      </c>
      <c r="C70" s="135">
        <f>'Programa Regional Supervisión'!101:101</f>
        <v>0</v>
      </c>
      <c r="D70" s="135"/>
      <c r="E70" s="136">
        <f>'Programa Regional Supervisión'!101:101</f>
        <v>0</v>
      </c>
      <c r="F70" s="136">
        <f>'Programa Regional Supervisión'!101:101</f>
        <v>0</v>
      </c>
      <c r="G70" s="137"/>
      <c r="H70" s="138" t="e">
        <f t="shared" ref="H70" si="40">G70/E70*100%</f>
        <v>#DIV/0!</v>
      </c>
      <c r="I70" s="137"/>
      <c r="J70" s="138" t="e">
        <f t="shared" ref="J70" si="41">I70/E70*100%</f>
        <v>#DIV/0!</v>
      </c>
      <c r="K70" s="139">
        <f t="shared" ref="K70" si="42">I70+G70</f>
        <v>0</v>
      </c>
      <c r="L70" s="140" t="e">
        <f t="shared" ref="L70" si="43">J70+H70</f>
        <v>#DIV/0!</v>
      </c>
      <c r="M70" s="94"/>
      <c r="N70" s="94"/>
    </row>
    <row r="71" spans="2:14" s="48" customFormat="1" ht="30" customHeight="1" x14ac:dyDescent="0.25">
      <c r="B71" s="134"/>
      <c r="C71" s="135"/>
      <c r="D71" s="135"/>
      <c r="E71" s="136"/>
      <c r="F71" s="136"/>
      <c r="G71" s="137"/>
      <c r="H71" s="138"/>
      <c r="I71" s="137"/>
      <c r="J71" s="138"/>
      <c r="K71" s="139"/>
      <c r="L71" s="139"/>
      <c r="M71" s="94"/>
      <c r="N71" s="94"/>
    </row>
    <row r="72" spans="2:14" s="48" customFormat="1" ht="30" customHeight="1" x14ac:dyDescent="0.25">
      <c r="B72" s="134"/>
      <c r="C72" s="135"/>
      <c r="D72" s="135"/>
      <c r="E72" s="136"/>
      <c r="F72" s="136"/>
      <c r="G72" s="137"/>
      <c r="H72" s="138"/>
      <c r="I72" s="137"/>
      <c r="J72" s="138"/>
      <c r="K72" s="139"/>
      <c r="L72" s="139"/>
      <c r="M72" s="94"/>
      <c r="N72" s="94"/>
    </row>
    <row r="73" spans="2:14" s="48" customFormat="1" ht="30" customHeight="1" x14ac:dyDescent="0.25">
      <c r="B73" s="134">
        <v>5</v>
      </c>
      <c r="C73" s="135">
        <f>'Programa Regional Supervisión'!106:106</f>
        <v>0</v>
      </c>
      <c r="D73" s="135"/>
      <c r="E73" s="136">
        <f>'Programa Regional Supervisión'!106:106</f>
        <v>0</v>
      </c>
      <c r="F73" s="136">
        <f>'Programa Regional Supervisión'!106:106</f>
        <v>0</v>
      </c>
      <c r="G73" s="137"/>
      <c r="H73" s="138" t="e">
        <f t="shared" ref="H73" si="44">G73/E73*100%</f>
        <v>#DIV/0!</v>
      </c>
      <c r="I73" s="137"/>
      <c r="J73" s="138" t="e">
        <f t="shared" ref="J73" si="45">I73/E73*100%</f>
        <v>#DIV/0!</v>
      </c>
      <c r="K73" s="139">
        <f t="shared" ref="K73" si="46">I73+G73</f>
        <v>0</v>
      </c>
      <c r="L73" s="140" t="e">
        <f t="shared" ref="L73" si="47">J73+H73</f>
        <v>#DIV/0!</v>
      </c>
      <c r="M73" s="94"/>
      <c r="N73" s="94"/>
    </row>
    <row r="74" spans="2:14" s="48" customFormat="1" ht="30" customHeight="1" x14ac:dyDescent="0.25">
      <c r="B74" s="134"/>
      <c r="C74" s="135"/>
      <c r="D74" s="135"/>
      <c r="E74" s="136"/>
      <c r="F74" s="136"/>
      <c r="G74" s="137"/>
      <c r="H74" s="138"/>
      <c r="I74" s="137"/>
      <c r="J74" s="138"/>
      <c r="K74" s="139"/>
      <c r="L74" s="139"/>
      <c r="M74" s="94"/>
      <c r="N74" s="94"/>
    </row>
    <row r="75" spans="2:14" s="48" customFormat="1" ht="30" customHeight="1" x14ac:dyDescent="0.25">
      <c r="B75" s="134"/>
      <c r="C75" s="135"/>
      <c r="D75" s="135"/>
      <c r="E75" s="136"/>
      <c r="F75" s="136"/>
      <c r="G75" s="137"/>
      <c r="H75" s="138"/>
      <c r="I75" s="137"/>
      <c r="J75" s="138"/>
      <c r="K75" s="139"/>
      <c r="L75" s="139"/>
      <c r="M75" s="94"/>
      <c r="N75" s="94"/>
    </row>
    <row r="76" spans="2:14" s="48" customFormat="1" ht="30" customHeight="1" x14ac:dyDescent="0.25">
      <c r="B76" s="134">
        <v>6</v>
      </c>
      <c r="C76" s="135">
        <f>'Programa Regional Supervisión'!111:111</f>
        <v>0</v>
      </c>
      <c r="D76" s="135"/>
      <c r="E76" s="136">
        <f>'Programa Regional Supervisión'!111:111</f>
        <v>0</v>
      </c>
      <c r="F76" s="136">
        <f>'Programa Regional Supervisión'!109:109</f>
        <v>0</v>
      </c>
      <c r="G76" s="137"/>
      <c r="H76" s="138" t="e">
        <f t="shared" ref="H76" si="48">G76/E76*100%</f>
        <v>#DIV/0!</v>
      </c>
      <c r="I76" s="137"/>
      <c r="J76" s="138" t="e">
        <f t="shared" ref="J76" si="49">I76/E76*100%</f>
        <v>#DIV/0!</v>
      </c>
      <c r="K76" s="139">
        <f t="shared" ref="K76" si="50">I76+G76</f>
        <v>0</v>
      </c>
      <c r="L76" s="140" t="e">
        <f t="shared" ref="L76" si="51">J76+H76</f>
        <v>#DIV/0!</v>
      </c>
      <c r="M76" s="94"/>
      <c r="N76" s="94"/>
    </row>
    <row r="77" spans="2:14" s="48" customFormat="1" ht="30" customHeight="1" x14ac:dyDescent="0.25">
      <c r="B77" s="134"/>
      <c r="C77" s="135"/>
      <c r="D77" s="135"/>
      <c r="E77" s="136"/>
      <c r="F77" s="136"/>
      <c r="G77" s="137"/>
      <c r="H77" s="138"/>
      <c r="I77" s="137"/>
      <c r="J77" s="138"/>
      <c r="K77" s="139"/>
      <c r="L77" s="139"/>
      <c r="M77" s="94"/>
      <c r="N77" s="94"/>
    </row>
    <row r="78" spans="2:14" s="48" customFormat="1" ht="30" customHeight="1" x14ac:dyDescent="0.25">
      <c r="B78" s="134"/>
      <c r="C78" s="135"/>
      <c r="D78" s="135"/>
      <c r="E78" s="136"/>
      <c r="F78" s="136"/>
      <c r="G78" s="137"/>
      <c r="H78" s="138"/>
      <c r="I78" s="137"/>
      <c r="J78" s="138"/>
      <c r="K78" s="139"/>
      <c r="L78" s="139"/>
      <c r="M78" s="94"/>
      <c r="N78" s="94"/>
    </row>
    <row r="79" spans="2:14" s="48" customFormat="1" ht="30" customHeight="1" x14ac:dyDescent="0.25">
      <c r="B79" s="134">
        <v>7</v>
      </c>
      <c r="C79" s="135">
        <f>'Programa Regional Supervisión'!116:116</f>
        <v>0</v>
      </c>
      <c r="D79" s="135"/>
      <c r="E79" s="136">
        <f>'Programa Regional Supervisión'!116:116</f>
        <v>0</v>
      </c>
      <c r="F79" s="136">
        <f>'Programa Regional Supervisión'!114:114</f>
        <v>0</v>
      </c>
      <c r="G79" s="137"/>
      <c r="H79" s="138" t="e">
        <f t="shared" ref="H79" si="52">G79/E79*100%</f>
        <v>#DIV/0!</v>
      </c>
      <c r="I79" s="137"/>
      <c r="J79" s="138" t="e">
        <f t="shared" ref="J79" si="53">I79/E79*100%</f>
        <v>#DIV/0!</v>
      </c>
      <c r="K79" s="139">
        <f t="shared" ref="K79" si="54">I79+G79</f>
        <v>0</v>
      </c>
      <c r="L79" s="140" t="e">
        <f t="shared" ref="L79" si="55">J79+H79</f>
        <v>#DIV/0!</v>
      </c>
      <c r="M79" s="94"/>
      <c r="N79" s="94"/>
    </row>
    <row r="80" spans="2:14" s="48" customFormat="1" ht="30" customHeight="1" x14ac:dyDescent="0.25">
      <c r="B80" s="134"/>
      <c r="C80" s="135"/>
      <c r="D80" s="135"/>
      <c r="E80" s="136"/>
      <c r="F80" s="136"/>
      <c r="G80" s="137"/>
      <c r="H80" s="138"/>
      <c r="I80" s="137"/>
      <c r="J80" s="138"/>
      <c r="K80" s="139"/>
      <c r="L80" s="139"/>
      <c r="M80" s="94"/>
      <c r="N80" s="94"/>
    </row>
    <row r="81" spans="2:14" s="48" customFormat="1" ht="30" customHeight="1" x14ac:dyDescent="0.25">
      <c r="B81" s="134"/>
      <c r="C81" s="135"/>
      <c r="D81" s="135"/>
      <c r="E81" s="136"/>
      <c r="F81" s="136"/>
      <c r="G81" s="137"/>
      <c r="H81" s="138"/>
      <c r="I81" s="137"/>
      <c r="J81" s="138"/>
      <c r="K81" s="139"/>
      <c r="L81" s="139"/>
      <c r="M81" s="94"/>
      <c r="N81" s="94"/>
    </row>
    <row r="82" spans="2:14" s="48" customFormat="1" ht="30" customHeight="1" x14ac:dyDescent="0.25">
      <c r="B82" s="134">
        <v>8</v>
      </c>
      <c r="C82" s="135">
        <f>'Programa Regional Supervisión'!121:121</f>
        <v>0</v>
      </c>
      <c r="D82" s="135"/>
      <c r="E82" s="136">
        <f>'Programa Regional Supervisión'!121:121</f>
        <v>0</v>
      </c>
      <c r="F82" s="136">
        <f>'Programa Regional Supervisión'!119:119</f>
        <v>0</v>
      </c>
      <c r="G82" s="137"/>
      <c r="H82" s="138" t="e">
        <f t="shared" ref="H82" si="56">G82/E82*100%</f>
        <v>#DIV/0!</v>
      </c>
      <c r="I82" s="137"/>
      <c r="J82" s="138" t="e">
        <f t="shared" ref="J82" si="57">I82/E82*100%</f>
        <v>#DIV/0!</v>
      </c>
      <c r="K82" s="139">
        <f t="shared" ref="K82" si="58">I82+G82</f>
        <v>0</v>
      </c>
      <c r="L82" s="140" t="e">
        <f t="shared" ref="L82" si="59">J82+H82</f>
        <v>#DIV/0!</v>
      </c>
      <c r="M82" s="94"/>
      <c r="N82" s="94"/>
    </row>
    <row r="83" spans="2:14" s="48" customFormat="1" ht="30" customHeight="1" x14ac:dyDescent="0.25">
      <c r="B83" s="134"/>
      <c r="C83" s="135"/>
      <c r="D83" s="135"/>
      <c r="E83" s="136"/>
      <c r="F83" s="136"/>
      <c r="G83" s="137"/>
      <c r="H83" s="138"/>
      <c r="I83" s="137"/>
      <c r="J83" s="138"/>
      <c r="K83" s="139"/>
      <c r="L83" s="139"/>
      <c r="M83" s="94"/>
      <c r="N83" s="94"/>
    </row>
    <row r="84" spans="2:14" s="48" customFormat="1" ht="30" customHeight="1" x14ac:dyDescent="0.25">
      <c r="B84" s="134"/>
      <c r="C84" s="135"/>
      <c r="D84" s="135"/>
      <c r="E84" s="136"/>
      <c r="F84" s="136"/>
      <c r="G84" s="137"/>
      <c r="H84" s="138"/>
      <c r="I84" s="137"/>
      <c r="J84" s="138"/>
      <c r="K84" s="139"/>
      <c r="L84" s="139"/>
      <c r="M84" s="94"/>
      <c r="N84" s="94"/>
    </row>
    <row r="85" spans="2:14" s="48" customFormat="1" ht="30" customHeight="1" x14ac:dyDescent="0.25">
      <c r="B85" s="134">
        <v>9</v>
      </c>
      <c r="C85" s="135">
        <f>'Programa Regional Supervisión'!126:126</f>
        <v>0</v>
      </c>
      <c r="D85" s="135"/>
      <c r="E85" s="136">
        <f>'Programa Regional Supervisión'!126:126</f>
        <v>0</v>
      </c>
      <c r="F85" s="136">
        <f>'Programa Regional Supervisión'!124:124</f>
        <v>0</v>
      </c>
      <c r="G85" s="137"/>
      <c r="H85" s="138" t="e">
        <f t="shared" ref="H85" si="60">G85/E85*100%</f>
        <v>#DIV/0!</v>
      </c>
      <c r="I85" s="137"/>
      <c r="J85" s="138" t="e">
        <f t="shared" ref="J85" si="61">I85/E85*100%</f>
        <v>#DIV/0!</v>
      </c>
      <c r="K85" s="139">
        <f t="shared" ref="K85" si="62">I85+G85</f>
        <v>0</v>
      </c>
      <c r="L85" s="140" t="e">
        <f t="shared" ref="L85" si="63">J85+H85</f>
        <v>#DIV/0!</v>
      </c>
      <c r="M85" s="94"/>
      <c r="N85" s="94"/>
    </row>
    <row r="86" spans="2:14" s="48" customFormat="1" ht="30" customHeight="1" x14ac:dyDescent="0.25">
      <c r="B86" s="134"/>
      <c r="C86" s="135"/>
      <c r="D86" s="135"/>
      <c r="E86" s="136"/>
      <c r="F86" s="136"/>
      <c r="G86" s="137"/>
      <c r="H86" s="138"/>
      <c r="I86" s="137"/>
      <c r="J86" s="138"/>
      <c r="K86" s="139"/>
      <c r="L86" s="139"/>
      <c r="M86" s="94"/>
      <c r="N86" s="94"/>
    </row>
    <row r="87" spans="2:14" s="48" customFormat="1" ht="30" customHeight="1" x14ac:dyDescent="0.25">
      <c r="B87" s="134"/>
      <c r="C87" s="135"/>
      <c r="D87" s="135"/>
      <c r="E87" s="136"/>
      <c r="F87" s="136"/>
      <c r="G87" s="137"/>
      <c r="H87" s="138"/>
      <c r="I87" s="137"/>
      <c r="J87" s="138"/>
      <c r="K87" s="139"/>
      <c r="L87" s="139"/>
      <c r="M87" s="94"/>
      <c r="N87" s="94"/>
    </row>
    <row r="88" spans="2:14" s="48" customFormat="1" ht="30" customHeight="1" x14ac:dyDescent="0.25">
      <c r="B88" s="134">
        <v>10</v>
      </c>
      <c r="C88" s="135">
        <f>'Programa Regional Supervisión'!131:131</f>
        <v>0</v>
      </c>
      <c r="D88" s="135"/>
      <c r="E88" s="136">
        <f>'Programa Regional Supervisión'!131:131</f>
        <v>0</v>
      </c>
      <c r="F88" s="136">
        <f>'Programa Regional Supervisión'!129:129</f>
        <v>0</v>
      </c>
      <c r="G88" s="137"/>
      <c r="H88" s="138" t="e">
        <f t="shared" ref="H88" si="64">G88/E88*100%</f>
        <v>#DIV/0!</v>
      </c>
      <c r="I88" s="137"/>
      <c r="J88" s="138" t="e">
        <f t="shared" ref="J88" si="65">I88/E88*100%</f>
        <v>#DIV/0!</v>
      </c>
      <c r="K88" s="139">
        <f t="shared" ref="K88" si="66">I88+G88</f>
        <v>0</v>
      </c>
      <c r="L88" s="140" t="e">
        <f t="shared" ref="L88" si="67">J88+H88</f>
        <v>#DIV/0!</v>
      </c>
      <c r="M88" s="94"/>
      <c r="N88" s="94"/>
    </row>
    <row r="89" spans="2:14" s="48" customFormat="1" ht="30" customHeight="1" x14ac:dyDescent="0.25">
      <c r="B89" s="134"/>
      <c r="C89" s="135"/>
      <c r="D89" s="135"/>
      <c r="E89" s="136"/>
      <c r="F89" s="136"/>
      <c r="G89" s="137"/>
      <c r="H89" s="138"/>
      <c r="I89" s="137"/>
      <c r="J89" s="138"/>
      <c r="K89" s="139"/>
      <c r="L89" s="139"/>
      <c r="M89" s="94"/>
      <c r="N89" s="94"/>
    </row>
    <row r="90" spans="2:14" s="48" customFormat="1" ht="30" customHeight="1" x14ac:dyDescent="0.25">
      <c r="B90" s="134"/>
      <c r="C90" s="135"/>
      <c r="D90" s="135"/>
      <c r="E90" s="136"/>
      <c r="F90" s="136"/>
      <c r="G90" s="137"/>
      <c r="H90" s="138"/>
      <c r="I90" s="137"/>
      <c r="J90" s="138"/>
      <c r="K90" s="139"/>
      <c r="L90" s="139"/>
      <c r="M90" s="94"/>
      <c r="N90" s="94"/>
    </row>
    <row r="91" spans="2:14" x14ac:dyDescent="0.25">
      <c r="D91" s="12"/>
    </row>
  </sheetData>
  <sheetProtection algorithmName="SHA-512" hashValue="5ZfLYSJfqlwb+RWj4PH2OCQsERHERF18faXc6KXY0ZtncB5xy8xWOtXJyxscRMkfvtFK+HKJI7+IGAFBGmHNSQ==" saltValue="HJ7jv+Kd0AfLMiiu5KucFg==" spinCount="100000" sheet="1" objects="1" scenarios="1"/>
  <mergeCells count="292">
    <mergeCell ref="L35:L37"/>
    <mergeCell ref="L38:L40"/>
    <mergeCell ref="L41:L43"/>
    <mergeCell ref="L44:L46"/>
    <mergeCell ref="L47:L49"/>
    <mergeCell ref="L50:L52"/>
    <mergeCell ref="J35:J37"/>
    <mergeCell ref="J38:J40"/>
    <mergeCell ref="J41:J43"/>
    <mergeCell ref="J44:J46"/>
    <mergeCell ref="J47:J49"/>
    <mergeCell ref="J50:J52"/>
    <mergeCell ref="K35:K37"/>
    <mergeCell ref="K38:K40"/>
    <mergeCell ref="K41:K43"/>
    <mergeCell ref="K44:K46"/>
    <mergeCell ref="K47:K49"/>
    <mergeCell ref="K50:K52"/>
    <mergeCell ref="H35:H37"/>
    <mergeCell ref="H38:H40"/>
    <mergeCell ref="H41:H43"/>
    <mergeCell ref="H44:H46"/>
    <mergeCell ref="H47:H49"/>
    <mergeCell ref="H50:H52"/>
    <mergeCell ref="I35:I37"/>
    <mergeCell ref="I38:I40"/>
    <mergeCell ref="I41:I43"/>
    <mergeCell ref="I44:I46"/>
    <mergeCell ref="I47:I49"/>
    <mergeCell ref="I50:I52"/>
    <mergeCell ref="F35:F37"/>
    <mergeCell ref="F38:F40"/>
    <mergeCell ref="F41:F43"/>
    <mergeCell ref="F44:F46"/>
    <mergeCell ref="F47:F49"/>
    <mergeCell ref="F50:F52"/>
    <mergeCell ref="G35:G37"/>
    <mergeCell ref="G38:G40"/>
    <mergeCell ref="G41:G43"/>
    <mergeCell ref="G44:G46"/>
    <mergeCell ref="G47:G49"/>
    <mergeCell ref="G50:G52"/>
    <mergeCell ref="D38:D40"/>
    <mergeCell ref="D41:D43"/>
    <mergeCell ref="D44:D46"/>
    <mergeCell ref="D47:D49"/>
    <mergeCell ref="D50:D52"/>
    <mergeCell ref="E35:E37"/>
    <mergeCell ref="E38:E40"/>
    <mergeCell ref="E41:E43"/>
    <mergeCell ref="E44:E46"/>
    <mergeCell ref="E47:E49"/>
    <mergeCell ref="E50:E52"/>
    <mergeCell ref="K53:K55"/>
    <mergeCell ref="L53:L55"/>
    <mergeCell ref="B35:B37"/>
    <mergeCell ref="B38:B40"/>
    <mergeCell ref="B41:B43"/>
    <mergeCell ref="B44:B46"/>
    <mergeCell ref="B47:B49"/>
    <mergeCell ref="B50:B52"/>
    <mergeCell ref="C35:C37"/>
    <mergeCell ref="C38:C40"/>
    <mergeCell ref="C41:C43"/>
    <mergeCell ref="C44:C46"/>
    <mergeCell ref="B53:B55"/>
    <mergeCell ref="C53:C55"/>
    <mergeCell ref="D53:D55"/>
    <mergeCell ref="E53:E55"/>
    <mergeCell ref="F53:F55"/>
    <mergeCell ref="G53:G55"/>
    <mergeCell ref="H53:H55"/>
    <mergeCell ref="I53:I55"/>
    <mergeCell ref="J53:J55"/>
    <mergeCell ref="C47:C49"/>
    <mergeCell ref="C50:C52"/>
    <mergeCell ref="D35:D37"/>
    <mergeCell ref="M61:M90"/>
    <mergeCell ref="N61:N90"/>
    <mergeCell ref="N58:N60"/>
    <mergeCell ref="B57:N57"/>
    <mergeCell ref="H88:H90"/>
    <mergeCell ref="I88:I90"/>
    <mergeCell ref="J88:J90"/>
    <mergeCell ref="K88:K90"/>
    <mergeCell ref="L88:L90"/>
    <mergeCell ref="I85:I87"/>
    <mergeCell ref="J85:J87"/>
    <mergeCell ref="K85:K87"/>
    <mergeCell ref="L85:L87"/>
    <mergeCell ref="H85:H87"/>
    <mergeCell ref="B88:B90"/>
    <mergeCell ref="C88:D90"/>
    <mergeCell ref="E88:E90"/>
    <mergeCell ref="F88:F90"/>
    <mergeCell ref="G88:G90"/>
    <mergeCell ref="B85:B87"/>
    <mergeCell ref="C85:D87"/>
    <mergeCell ref="E85:E87"/>
    <mergeCell ref="F85:F87"/>
    <mergeCell ref="G85:G87"/>
    <mergeCell ref="H82:H84"/>
    <mergeCell ref="I82:I84"/>
    <mergeCell ref="J82:J84"/>
    <mergeCell ref="K82:K84"/>
    <mergeCell ref="L82:L84"/>
    <mergeCell ref="I79:I81"/>
    <mergeCell ref="J79:J81"/>
    <mergeCell ref="K79:K81"/>
    <mergeCell ref="L79:L81"/>
    <mergeCell ref="H79:H81"/>
    <mergeCell ref="B82:B84"/>
    <mergeCell ref="C82:D84"/>
    <mergeCell ref="E82:E84"/>
    <mergeCell ref="F82:F84"/>
    <mergeCell ref="G82:G84"/>
    <mergeCell ref="B79:B81"/>
    <mergeCell ref="C79:D81"/>
    <mergeCell ref="E79:E81"/>
    <mergeCell ref="F79:F81"/>
    <mergeCell ref="G79:G81"/>
    <mergeCell ref="H76:H78"/>
    <mergeCell ref="I76:I78"/>
    <mergeCell ref="J76:J78"/>
    <mergeCell ref="K76:K78"/>
    <mergeCell ref="L76:L78"/>
    <mergeCell ref="I73:I75"/>
    <mergeCell ref="J73:J75"/>
    <mergeCell ref="K73:K75"/>
    <mergeCell ref="L73:L75"/>
    <mergeCell ref="H73:H75"/>
    <mergeCell ref="B76:B78"/>
    <mergeCell ref="C76:D78"/>
    <mergeCell ref="E76:E78"/>
    <mergeCell ref="F76:F78"/>
    <mergeCell ref="G76:G78"/>
    <mergeCell ref="B73:B75"/>
    <mergeCell ref="C73:D75"/>
    <mergeCell ref="E73:E75"/>
    <mergeCell ref="F73:F75"/>
    <mergeCell ref="G73:G75"/>
    <mergeCell ref="H70:H72"/>
    <mergeCell ref="I70:I72"/>
    <mergeCell ref="J70:J72"/>
    <mergeCell ref="K70:K72"/>
    <mergeCell ref="L70:L72"/>
    <mergeCell ref="I67:I69"/>
    <mergeCell ref="J67:J69"/>
    <mergeCell ref="K67:K69"/>
    <mergeCell ref="L67:L69"/>
    <mergeCell ref="H67:H69"/>
    <mergeCell ref="B70:B72"/>
    <mergeCell ref="C70:D72"/>
    <mergeCell ref="E70:E72"/>
    <mergeCell ref="F70:F72"/>
    <mergeCell ref="G70:G72"/>
    <mergeCell ref="B67:B69"/>
    <mergeCell ref="C67:D69"/>
    <mergeCell ref="E67:E69"/>
    <mergeCell ref="F67:F69"/>
    <mergeCell ref="G67:G69"/>
    <mergeCell ref="H64:H66"/>
    <mergeCell ref="I64:I66"/>
    <mergeCell ref="J64:J66"/>
    <mergeCell ref="K64:K66"/>
    <mergeCell ref="L64:L66"/>
    <mergeCell ref="I61:I63"/>
    <mergeCell ref="J61:J63"/>
    <mergeCell ref="K61:K63"/>
    <mergeCell ref="L61:L63"/>
    <mergeCell ref="H61:H63"/>
    <mergeCell ref="B64:B66"/>
    <mergeCell ref="C64:D66"/>
    <mergeCell ref="E64:E66"/>
    <mergeCell ref="F64:F66"/>
    <mergeCell ref="G64:G66"/>
    <mergeCell ref="B61:B63"/>
    <mergeCell ref="C61:D63"/>
    <mergeCell ref="E61:E63"/>
    <mergeCell ref="F61:F63"/>
    <mergeCell ref="G61:G63"/>
    <mergeCell ref="B58:D60"/>
    <mergeCell ref="E58:E60"/>
    <mergeCell ref="F58:F60"/>
    <mergeCell ref="G58:L58"/>
    <mergeCell ref="M58:M60"/>
    <mergeCell ref="G59:H59"/>
    <mergeCell ref="I59:J59"/>
    <mergeCell ref="K59:L59"/>
    <mergeCell ref="H32:H34"/>
    <mergeCell ref="I32:I34"/>
    <mergeCell ref="J32:J34"/>
    <mergeCell ref="K32:K34"/>
    <mergeCell ref="L32:L34"/>
    <mergeCell ref="B32:B34"/>
    <mergeCell ref="C32:C34"/>
    <mergeCell ref="D32:D34"/>
    <mergeCell ref="E32:E34"/>
    <mergeCell ref="F32:F34"/>
    <mergeCell ref="G32:G34"/>
    <mergeCell ref="M11:M55"/>
    <mergeCell ref="H29:H31"/>
    <mergeCell ref="I29:I31"/>
    <mergeCell ref="J29:J31"/>
    <mergeCell ref="K29:K31"/>
    <mergeCell ref="L29:L31"/>
    <mergeCell ref="B29:B31"/>
    <mergeCell ref="C29:C31"/>
    <mergeCell ref="D29:D31"/>
    <mergeCell ref="E29:E31"/>
    <mergeCell ref="F29:F31"/>
    <mergeCell ref="G29:G31"/>
    <mergeCell ref="H26:H28"/>
    <mergeCell ref="I26:I28"/>
    <mergeCell ref="J26:J28"/>
    <mergeCell ref="K26:K28"/>
    <mergeCell ref="L26:L28"/>
    <mergeCell ref="B26:B28"/>
    <mergeCell ref="C26:C28"/>
    <mergeCell ref="D26:D28"/>
    <mergeCell ref="E26:E28"/>
    <mergeCell ref="F26:F28"/>
    <mergeCell ref="G26:G28"/>
    <mergeCell ref="H23:H25"/>
    <mergeCell ref="I23:I25"/>
    <mergeCell ref="J23:J25"/>
    <mergeCell ref="K23:K25"/>
    <mergeCell ref="L23:L25"/>
    <mergeCell ref="B23:B25"/>
    <mergeCell ref="C23:C25"/>
    <mergeCell ref="D23:D25"/>
    <mergeCell ref="E23:E25"/>
    <mergeCell ref="F23:F25"/>
    <mergeCell ref="G23:G25"/>
    <mergeCell ref="H20:H22"/>
    <mergeCell ref="I20:I22"/>
    <mergeCell ref="E3:G3"/>
    <mergeCell ref="B8:C10"/>
    <mergeCell ref="D8:D10"/>
    <mergeCell ref="E8:E10"/>
    <mergeCell ref="F8:F10"/>
    <mergeCell ref="G8:L8"/>
    <mergeCell ref="K11:K13"/>
    <mergeCell ref="L11:L13"/>
    <mergeCell ref="H17:H19"/>
    <mergeCell ref="I17:I19"/>
    <mergeCell ref="J17:J19"/>
    <mergeCell ref="K17:K19"/>
    <mergeCell ref="L17:L19"/>
    <mergeCell ref="B14:B16"/>
    <mergeCell ref="C14:C16"/>
    <mergeCell ref="D14:D16"/>
    <mergeCell ref="J20:J22"/>
    <mergeCell ref="G20:G22"/>
    <mergeCell ref="G14:G16"/>
    <mergeCell ref="H14:H16"/>
    <mergeCell ref="I14:I16"/>
    <mergeCell ref="J14:J16"/>
    <mergeCell ref="K14:K16"/>
    <mergeCell ref="L14:L16"/>
    <mergeCell ref="M8:M10"/>
    <mergeCell ref="G9:H9"/>
    <mergeCell ref="B17:B19"/>
    <mergeCell ref="C17:C19"/>
    <mergeCell ref="D17:D19"/>
    <mergeCell ref="E17:E19"/>
    <mergeCell ref="F17:F19"/>
    <mergeCell ref="G17:G19"/>
    <mergeCell ref="B5:N5"/>
    <mergeCell ref="B7:N7"/>
    <mergeCell ref="N8:N10"/>
    <mergeCell ref="I9:J9"/>
    <mergeCell ref="K9:L9"/>
    <mergeCell ref="H11:H13"/>
    <mergeCell ref="I11:I13"/>
    <mergeCell ref="J11:J13"/>
    <mergeCell ref="B11:B13"/>
    <mergeCell ref="C11:C13"/>
    <mergeCell ref="D11:D13"/>
    <mergeCell ref="E11:E13"/>
    <mergeCell ref="F11:F13"/>
    <mergeCell ref="G11:G13"/>
    <mergeCell ref="N11:N55"/>
    <mergeCell ref="K20:K22"/>
    <mergeCell ref="L20:L22"/>
    <mergeCell ref="B20:B22"/>
    <mergeCell ref="C20:C22"/>
    <mergeCell ref="D20:D22"/>
    <mergeCell ref="E20:E22"/>
    <mergeCell ref="F20:F22"/>
    <mergeCell ref="E14:E16"/>
    <mergeCell ref="F14:F16"/>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1:J193"/>
  <sheetViews>
    <sheetView topLeftCell="A128" zoomScale="80" zoomScaleNormal="80" workbookViewId="0">
      <selection activeCell="F149" sqref="F149:F153"/>
    </sheetView>
  </sheetViews>
  <sheetFormatPr baseColWidth="10" defaultRowHeight="15" x14ac:dyDescent="0.25"/>
  <cols>
    <col min="1" max="1" width="8.42578125" style="2" customWidth="1"/>
    <col min="2" max="2" width="4" style="2" customWidth="1"/>
    <col min="3" max="3" width="47.140625" style="2" customWidth="1"/>
    <col min="4" max="4" width="48.28515625" style="2" customWidth="1"/>
    <col min="5" max="5" width="21.140625" style="2" customWidth="1"/>
    <col min="6" max="6" width="31.28515625" style="2" customWidth="1"/>
    <col min="7" max="7" width="5.5703125" style="2" customWidth="1"/>
    <col min="8" max="8" width="48.7109375" style="2" customWidth="1"/>
    <col min="9" max="9" width="22.28515625" style="2" customWidth="1"/>
    <col min="10" max="10" width="35" style="2" customWidth="1"/>
    <col min="11" max="16384" width="11.42578125" style="2"/>
  </cols>
  <sheetData>
    <row r="1" spans="2:10" ht="18.75" customHeight="1" x14ac:dyDescent="0.25">
      <c r="D1" s="148" t="s">
        <v>0</v>
      </c>
      <c r="E1" s="148"/>
    </row>
    <row r="2" spans="2:10" ht="18.75" customHeight="1" x14ac:dyDescent="0.25">
      <c r="D2" s="148" t="s">
        <v>1</v>
      </c>
      <c r="E2" s="148"/>
      <c r="F2" s="148"/>
    </row>
    <row r="3" spans="2:10" x14ac:dyDescent="0.25">
      <c r="D3" s="21" t="s">
        <v>2</v>
      </c>
      <c r="E3" s="149">
        <f>'Programa Regional Supervisión'!E3:F3</f>
        <v>0</v>
      </c>
      <c r="F3" s="149"/>
    </row>
    <row r="6" spans="2:10" x14ac:dyDescent="0.25">
      <c r="C6" s="14" t="s">
        <v>76</v>
      </c>
      <c r="D6" s="24"/>
      <c r="F6" s="14" t="s">
        <v>77</v>
      </c>
      <c r="G6" s="19"/>
      <c r="H6" s="17" t="s">
        <v>78</v>
      </c>
      <c r="I6" s="19"/>
    </row>
    <row r="8" spans="2:10" ht="33" customHeight="1" x14ac:dyDescent="0.25">
      <c r="B8" s="144" t="s">
        <v>58</v>
      </c>
      <c r="C8" s="144"/>
      <c r="D8" s="144"/>
      <c r="E8" s="144"/>
      <c r="F8" s="144"/>
      <c r="G8" s="144"/>
      <c r="H8" s="144"/>
      <c r="I8" s="144"/>
      <c r="J8" s="144"/>
    </row>
    <row r="10" spans="2:10" ht="28.5" x14ac:dyDescent="0.25">
      <c r="B10" s="104" t="s">
        <v>106</v>
      </c>
      <c r="C10" s="104"/>
      <c r="D10" s="104"/>
      <c r="E10" s="104"/>
      <c r="F10" s="104"/>
      <c r="G10" s="104"/>
      <c r="H10" s="104"/>
      <c r="I10" s="104"/>
      <c r="J10" s="104"/>
    </row>
    <row r="11" spans="2:10" ht="39.75" customHeight="1" x14ac:dyDescent="0.25">
      <c r="B11" s="105" t="s">
        <v>104</v>
      </c>
      <c r="C11" s="105"/>
      <c r="D11" s="31" t="s">
        <v>103</v>
      </c>
      <c r="E11" s="31" t="s">
        <v>96</v>
      </c>
      <c r="F11" s="31" t="s">
        <v>98</v>
      </c>
      <c r="G11" s="105" t="s">
        <v>7</v>
      </c>
      <c r="H11" s="105"/>
      <c r="I11" s="31" t="s">
        <v>8</v>
      </c>
      <c r="J11" s="31" t="s">
        <v>9</v>
      </c>
    </row>
    <row r="12" spans="2:10" x14ac:dyDescent="0.25">
      <c r="B12" s="93">
        <v>1</v>
      </c>
      <c r="C12" s="145">
        <f>'Programa Regional Supervisión'!9:9</f>
        <v>0</v>
      </c>
      <c r="D12" s="145">
        <f>'Programa Regional Supervisión'!9:9</f>
        <v>0</v>
      </c>
      <c r="E12" s="137"/>
      <c r="F12" s="146">
        <f>'Programa Regional Supervisión'!9:9</f>
        <v>0</v>
      </c>
      <c r="G12" s="32" t="s">
        <v>10</v>
      </c>
      <c r="H12" s="55">
        <f>'Programa Regional Supervisión'!H9</f>
        <v>0</v>
      </c>
      <c r="I12" s="18"/>
      <c r="J12" s="18"/>
    </row>
    <row r="13" spans="2:10" x14ac:dyDescent="0.25">
      <c r="B13" s="93"/>
      <c r="C13" s="145"/>
      <c r="D13" s="145"/>
      <c r="E13" s="137"/>
      <c r="F13" s="146"/>
      <c r="G13" s="32" t="s">
        <v>11</v>
      </c>
      <c r="H13" s="55">
        <f>'Programa Regional Supervisión'!H10</f>
        <v>0</v>
      </c>
      <c r="I13" s="18"/>
      <c r="J13" s="18"/>
    </row>
    <row r="14" spans="2:10" x14ac:dyDescent="0.25">
      <c r="B14" s="93"/>
      <c r="C14" s="145"/>
      <c r="D14" s="145"/>
      <c r="E14" s="137"/>
      <c r="F14" s="146"/>
      <c r="G14" s="32" t="s">
        <v>12</v>
      </c>
      <c r="H14" s="55">
        <f>'Programa Regional Supervisión'!H11</f>
        <v>0</v>
      </c>
      <c r="I14" s="18"/>
      <c r="J14" s="18"/>
    </row>
    <row r="15" spans="2:10" x14ac:dyDescent="0.25">
      <c r="B15" s="93"/>
      <c r="C15" s="145"/>
      <c r="D15" s="145"/>
      <c r="E15" s="137"/>
      <c r="F15" s="146"/>
      <c r="G15" s="32" t="s">
        <v>13</v>
      </c>
      <c r="H15" s="55">
        <f>'Programa Regional Supervisión'!H12</f>
        <v>0</v>
      </c>
      <c r="I15" s="18"/>
      <c r="J15" s="18"/>
    </row>
    <row r="16" spans="2:10" x14ac:dyDescent="0.25">
      <c r="B16" s="93"/>
      <c r="C16" s="145"/>
      <c r="D16" s="145"/>
      <c r="E16" s="137"/>
      <c r="F16" s="146"/>
      <c r="G16" s="32" t="s">
        <v>90</v>
      </c>
      <c r="H16" s="55">
        <f>'Programa Regional Supervisión'!H13</f>
        <v>0</v>
      </c>
      <c r="I16" s="18"/>
      <c r="J16" s="18"/>
    </row>
    <row r="17" spans="2:10" x14ac:dyDescent="0.25">
      <c r="B17" s="93">
        <v>2</v>
      </c>
      <c r="C17" s="145">
        <f>'Programa Regional Supervisión'!14:14</f>
        <v>0</v>
      </c>
      <c r="D17" s="145">
        <f>'Programa Regional Supervisión'!14:14</f>
        <v>0</v>
      </c>
      <c r="E17" s="137"/>
      <c r="F17" s="146">
        <f>'Programa Regional Supervisión'!14:14</f>
        <v>0</v>
      </c>
      <c r="G17" s="33" t="s">
        <v>14</v>
      </c>
      <c r="H17" s="55">
        <f>'Programa Regional Supervisión'!H14</f>
        <v>0</v>
      </c>
      <c r="I17" s="18"/>
      <c r="J17" s="18"/>
    </row>
    <row r="18" spans="2:10" x14ac:dyDescent="0.25">
      <c r="B18" s="93"/>
      <c r="C18" s="145"/>
      <c r="D18" s="145"/>
      <c r="E18" s="137"/>
      <c r="F18" s="146"/>
      <c r="G18" s="33" t="s">
        <v>15</v>
      </c>
      <c r="H18" s="55">
        <f>'Programa Regional Supervisión'!H15</f>
        <v>0</v>
      </c>
      <c r="I18" s="18"/>
      <c r="J18" s="18"/>
    </row>
    <row r="19" spans="2:10" x14ac:dyDescent="0.25">
      <c r="B19" s="93"/>
      <c r="C19" s="145"/>
      <c r="D19" s="145"/>
      <c r="E19" s="137"/>
      <c r="F19" s="146"/>
      <c r="G19" s="33" t="s">
        <v>16</v>
      </c>
      <c r="H19" s="55">
        <f>'Programa Regional Supervisión'!H16</f>
        <v>0</v>
      </c>
      <c r="I19" s="18"/>
      <c r="J19" s="18"/>
    </row>
    <row r="20" spans="2:10" x14ac:dyDescent="0.25">
      <c r="B20" s="93"/>
      <c r="C20" s="145"/>
      <c r="D20" s="145"/>
      <c r="E20" s="137"/>
      <c r="F20" s="146"/>
      <c r="G20" s="33" t="s">
        <v>17</v>
      </c>
      <c r="H20" s="55">
        <f>'Programa Regional Supervisión'!H17</f>
        <v>0</v>
      </c>
      <c r="I20" s="18"/>
      <c r="J20" s="18"/>
    </row>
    <row r="21" spans="2:10" x14ac:dyDescent="0.25">
      <c r="B21" s="93"/>
      <c r="C21" s="145"/>
      <c r="D21" s="145"/>
      <c r="E21" s="137"/>
      <c r="F21" s="146"/>
      <c r="G21" s="33" t="s">
        <v>83</v>
      </c>
      <c r="H21" s="55">
        <f>'Programa Regional Supervisión'!H18</f>
        <v>0</v>
      </c>
      <c r="I21" s="18"/>
      <c r="J21" s="18"/>
    </row>
    <row r="22" spans="2:10" x14ac:dyDescent="0.25">
      <c r="B22" s="93">
        <v>3</v>
      </c>
      <c r="C22" s="145">
        <f>'Programa Regional Supervisión'!19:19</f>
        <v>0</v>
      </c>
      <c r="D22" s="145">
        <f>'Programa Regional Supervisión'!19:19</f>
        <v>0</v>
      </c>
      <c r="E22" s="137"/>
      <c r="F22" s="146">
        <f>'Programa Regional Supervisión'!19:19</f>
        <v>0</v>
      </c>
      <c r="G22" s="32" t="s">
        <v>18</v>
      </c>
      <c r="H22" s="55">
        <f>'Programa Regional Supervisión'!H19</f>
        <v>0</v>
      </c>
      <c r="I22" s="18"/>
      <c r="J22" s="18"/>
    </row>
    <row r="23" spans="2:10" x14ac:dyDescent="0.25">
      <c r="B23" s="93"/>
      <c r="C23" s="145"/>
      <c r="D23" s="145"/>
      <c r="E23" s="137"/>
      <c r="F23" s="146"/>
      <c r="G23" s="32" t="s">
        <v>19</v>
      </c>
      <c r="H23" s="55">
        <f>'Programa Regional Supervisión'!H20</f>
        <v>0</v>
      </c>
      <c r="I23" s="18"/>
      <c r="J23" s="18"/>
    </row>
    <row r="24" spans="2:10" x14ac:dyDescent="0.25">
      <c r="B24" s="93"/>
      <c r="C24" s="145"/>
      <c r="D24" s="145"/>
      <c r="E24" s="137"/>
      <c r="F24" s="146"/>
      <c r="G24" s="32" t="s">
        <v>20</v>
      </c>
      <c r="H24" s="55">
        <f>'Programa Regional Supervisión'!H21</f>
        <v>0</v>
      </c>
      <c r="I24" s="18"/>
      <c r="J24" s="18"/>
    </row>
    <row r="25" spans="2:10" x14ac:dyDescent="0.25">
      <c r="B25" s="93"/>
      <c r="C25" s="145"/>
      <c r="D25" s="145"/>
      <c r="E25" s="137"/>
      <c r="F25" s="146"/>
      <c r="G25" s="32" t="s">
        <v>21</v>
      </c>
      <c r="H25" s="55">
        <f>'Programa Regional Supervisión'!H22</f>
        <v>0</v>
      </c>
      <c r="I25" s="18"/>
      <c r="J25" s="18"/>
    </row>
    <row r="26" spans="2:10" x14ac:dyDescent="0.25">
      <c r="B26" s="93"/>
      <c r="C26" s="145"/>
      <c r="D26" s="145"/>
      <c r="E26" s="137"/>
      <c r="F26" s="146"/>
      <c r="G26" s="32" t="s">
        <v>84</v>
      </c>
      <c r="H26" s="55">
        <f>'Programa Regional Supervisión'!H23</f>
        <v>0</v>
      </c>
      <c r="I26" s="18"/>
      <c r="J26" s="18"/>
    </row>
    <row r="27" spans="2:10" x14ac:dyDescent="0.25">
      <c r="B27" s="93">
        <v>4</v>
      </c>
      <c r="C27" s="145">
        <f>'Programa Regional Supervisión'!24:24</f>
        <v>0</v>
      </c>
      <c r="D27" s="145">
        <f>'Programa Regional Supervisión'!24:24</f>
        <v>0</v>
      </c>
      <c r="E27" s="137"/>
      <c r="F27" s="146">
        <f>'Programa Regional Supervisión'!24:24</f>
        <v>0</v>
      </c>
      <c r="G27" s="33" t="s">
        <v>22</v>
      </c>
      <c r="H27" s="55">
        <f>'Programa Regional Supervisión'!H24</f>
        <v>0</v>
      </c>
      <c r="I27" s="18"/>
      <c r="J27" s="18"/>
    </row>
    <row r="28" spans="2:10" x14ac:dyDescent="0.25">
      <c r="B28" s="93"/>
      <c r="C28" s="145"/>
      <c r="D28" s="145"/>
      <c r="E28" s="137"/>
      <c r="F28" s="146"/>
      <c r="G28" s="33" t="s">
        <v>23</v>
      </c>
      <c r="H28" s="55">
        <f>'Programa Regional Supervisión'!H25</f>
        <v>0</v>
      </c>
      <c r="I28" s="18"/>
      <c r="J28" s="18"/>
    </row>
    <row r="29" spans="2:10" x14ac:dyDescent="0.25">
      <c r="B29" s="93"/>
      <c r="C29" s="145"/>
      <c r="D29" s="145"/>
      <c r="E29" s="137"/>
      <c r="F29" s="146"/>
      <c r="G29" s="33" t="s">
        <v>24</v>
      </c>
      <c r="H29" s="55">
        <f>'Programa Regional Supervisión'!H26</f>
        <v>0</v>
      </c>
      <c r="I29" s="18"/>
      <c r="J29" s="18"/>
    </row>
    <row r="30" spans="2:10" x14ac:dyDescent="0.25">
      <c r="B30" s="93"/>
      <c r="C30" s="145"/>
      <c r="D30" s="145"/>
      <c r="E30" s="137"/>
      <c r="F30" s="146"/>
      <c r="G30" s="33" t="s">
        <v>25</v>
      </c>
      <c r="H30" s="55">
        <f>'Programa Regional Supervisión'!H27</f>
        <v>0</v>
      </c>
      <c r="I30" s="18"/>
      <c r="J30" s="18"/>
    </row>
    <row r="31" spans="2:10" x14ac:dyDescent="0.25">
      <c r="B31" s="93"/>
      <c r="C31" s="145"/>
      <c r="D31" s="145"/>
      <c r="E31" s="137"/>
      <c r="F31" s="146"/>
      <c r="G31" s="33" t="s">
        <v>85</v>
      </c>
      <c r="H31" s="55">
        <f>'Programa Regional Supervisión'!H28</f>
        <v>0</v>
      </c>
      <c r="I31" s="18"/>
      <c r="J31" s="18"/>
    </row>
    <row r="32" spans="2:10" x14ac:dyDescent="0.25">
      <c r="B32" s="93">
        <v>5</v>
      </c>
      <c r="C32" s="145">
        <f>'Programa Regional Supervisión'!29:29</f>
        <v>0</v>
      </c>
      <c r="D32" s="145">
        <f>'Programa Regional Supervisión'!29:29</f>
        <v>0</v>
      </c>
      <c r="E32" s="137"/>
      <c r="F32" s="146">
        <f>'Programa Regional Supervisión'!29:29</f>
        <v>0</v>
      </c>
      <c r="G32" s="32" t="s">
        <v>26</v>
      </c>
      <c r="H32" s="55">
        <f>'Programa Regional Supervisión'!H29</f>
        <v>0</v>
      </c>
      <c r="I32" s="18"/>
      <c r="J32" s="18"/>
    </row>
    <row r="33" spans="2:10" x14ac:dyDescent="0.25">
      <c r="B33" s="93"/>
      <c r="C33" s="145"/>
      <c r="D33" s="145"/>
      <c r="E33" s="137"/>
      <c r="F33" s="146"/>
      <c r="G33" s="32" t="s">
        <v>27</v>
      </c>
      <c r="H33" s="55">
        <f>'Programa Regional Supervisión'!H30</f>
        <v>0</v>
      </c>
      <c r="I33" s="18"/>
      <c r="J33" s="18"/>
    </row>
    <row r="34" spans="2:10" x14ac:dyDescent="0.25">
      <c r="B34" s="93"/>
      <c r="C34" s="145"/>
      <c r="D34" s="145"/>
      <c r="E34" s="137"/>
      <c r="F34" s="146"/>
      <c r="G34" s="32" t="s">
        <v>28</v>
      </c>
      <c r="H34" s="55">
        <f>'Programa Regional Supervisión'!H31</f>
        <v>0</v>
      </c>
      <c r="I34" s="18"/>
      <c r="J34" s="18"/>
    </row>
    <row r="35" spans="2:10" x14ac:dyDescent="0.25">
      <c r="B35" s="93"/>
      <c r="C35" s="145"/>
      <c r="D35" s="145"/>
      <c r="E35" s="137"/>
      <c r="F35" s="146"/>
      <c r="G35" s="32" t="s">
        <v>29</v>
      </c>
      <c r="H35" s="55">
        <f>'Programa Regional Supervisión'!H32</f>
        <v>0</v>
      </c>
      <c r="I35" s="18"/>
      <c r="J35" s="18"/>
    </row>
    <row r="36" spans="2:10" x14ac:dyDescent="0.25">
      <c r="B36" s="93"/>
      <c r="C36" s="145"/>
      <c r="D36" s="145"/>
      <c r="E36" s="137"/>
      <c r="F36" s="146"/>
      <c r="G36" s="32" t="s">
        <v>86</v>
      </c>
      <c r="H36" s="55">
        <f>'Programa Regional Supervisión'!H33</f>
        <v>0</v>
      </c>
      <c r="I36" s="18"/>
      <c r="J36" s="18"/>
    </row>
    <row r="37" spans="2:10" x14ac:dyDescent="0.25">
      <c r="B37" s="93">
        <v>6</v>
      </c>
      <c r="C37" s="145">
        <f>'Programa Regional Supervisión'!34:34</f>
        <v>0</v>
      </c>
      <c r="D37" s="145">
        <f>'Programa Regional Supervisión'!34:34</f>
        <v>0</v>
      </c>
      <c r="E37" s="137"/>
      <c r="F37" s="146">
        <f>'Programa Regional Supervisión'!34:34</f>
        <v>0</v>
      </c>
      <c r="G37" s="33" t="s">
        <v>30</v>
      </c>
      <c r="H37" s="55">
        <f>'Programa Regional Supervisión'!H34</f>
        <v>0</v>
      </c>
      <c r="I37" s="18"/>
      <c r="J37" s="18"/>
    </row>
    <row r="38" spans="2:10" x14ac:dyDescent="0.25">
      <c r="B38" s="93"/>
      <c r="C38" s="145"/>
      <c r="D38" s="145"/>
      <c r="E38" s="137"/>
      <c r="F38" s="146"/>
      <c r="G38" s="33" t="s">
        <v>31</v>
      </c>
      <c r="H38" s="55">
        <f>'Programa Regional Supervisión'!H35</f>
        <v>0</v>
      </c>
      <c r="I38" s="18"/>
      <c r="J38" s="18"/>
    </row>
    <row r="39" spans="2:10" x14ac:dyDescent="0.25">
      <c r="B39" s="93"/>
      <c r="C39" s="145"/>
      <c r="D39" s="145"/>
      <c r="E39" s="137"/>
      <c r="F39" s="146"/>
      <c r="G39" s="33" t="s">
        <v>32</v>
      </c>
      <c r="H39" s="55">
        <f>'Programa Regional Supervisión'!H36</f>
        <v>0</v>
      </c>
      <c r="I39" s="18"/>
      <c r="J39" s="18"/>
    </row>
    <row r="40" spans="2:10" x14ac:dyDescent="0.25">
      <c r="B40" s="93"/>
      <c r="C40" s="145"/>
      <c r="D40" s="145"/>
      <c r="E40" s="137"/>
      <c r="F40" s="146"/>
      <c r="G40" s="33" t="s">
        <v>33</v>
      </c>
      <c r="H40" s="55">
        <f>'Programa Regional Supervisión'!H37</f>
        <v>0</v>
      </c>
      <c r="I40" s="18"/>
      <c r="J40" s="18"/>
    </row>
    <row r="41" spans="2:10" x14ac:dyDescent="0.25">
      <c r="B41" s="93"/>
      <c r="C41" s="145"/>
      <c r="D41" s="145"/>
      <c r="E41" s="137"/>
      <c r="F41" s="146"/>
      <c r="G41" s="33" t="s">
        <v>87</v>
      </c>
      <c r="H41" s="55">
        <f>'Programa Regional Supervisión'!H38</f>
        <v>0</v>
      </c>
      <c r="I41" s="18"/>
      <c r="J41" s="18"/>
    </row>
    <row r="42" spans="2:10" x14ac:dyDescent="0.25">
      <c r="B42" s="93">
        <v>7</v>
      </c>
      <c r="C42" s="145">
        <f>'Programa Regional Supervisión'!39:39</f>
        <v>0</v>
      </c>
      <c r="D42" s="145">
        <f>'Programa Regional Supervisión'!39:39</f>
        <v>0</v>
      </c>
      <c r="E42" s="137"/>
      <c r="F42" s="146">
        <f>'Programa Regional Supervisión'!39:39</f>
        <v>0</v>
      </c>
      <c r="G42" s="32" t="s">
        <v>34</v>
      </c>
      <c r="H42" s="55">
        <f>'Programa Regional Supervisión'!H39</f>
        <v>0</v>
      </c>
      <c r="I42" s="18"/>
      <c r="J42" s="18"/>
    </row>
    <row r="43" spans="2:10" x14ac:dyDescent="0.25">
      <c r="B43" s="93"/>
      <c r="C43" s="145"/>
      <c r="D43" s="145"/>
      <c r="E43" s="137"/>
      <c r="F43" s="146"/>
      <c r="G43" s="32" t="s">
        <v>35</v>
      </c>
      <c r="H43" s="55">
        <f>'Programa Regional Supervisión'!H40</f>
        <v>0</v>
      </c>
      <c r="I43" s="18"/>
      <c r="J43" s="18"/>
    </row>
    <row r="44" spans="2:10" x14ac:dyDescent="0.25">
      <c r="B44" s="93"/>
      <c r="C44" s="145"/>
      <c r="D44" s="145"/>
      <c r="E44" s="137"/>
      <c r="F44" s="146"/>
      <c r="G44" s="32" t="s">
        <v>36</v>
      </c>
      <c r="H44" s="55">
        <f>'Programa Regional Supervisión'!H41</f>
        <v>0</v>
      </c>
      <c r="I44" s="18"/>
      <c r="J44" s="18"/>
    </row>
    <row r="45" spans="2:10" x14ac:dyDescent="0.25">
      <c r="B45" s="93"/>
      <c r="C45" s="145"/>
      <c r="D45" s="145"/>
      <c r="E45" s="137"/>
      <c r="F45" s="146"/>
      <c r="G45" s="32" t="s">
        <v>37</v>
      </c>
      <c r="H45" s="55">
        <f>'Programa Regional Supervisión'!H42</f>
        <v>0</v>
      </c>
      <c r="I45" s="18"/>
      <c r="J45" s="18"/>
    </row>
    <row r="46" spans="2:10" x14ac:dyDescent="0.25">
      <c r="B46" s="93"/>
      <c r="C46" s="145"/>
      <c r="D46" s="145"/>
      <c r="E46" s="137"/>
      <c r="F46" s="146"/>
      <c r="G46" s="32" t="s">
        <v>88</v>
      </c>
      <c r="H46" s="55">
        <f>'Programa Regional Supervisión'!H43</f>
        <v>0</v>
      </c>
      <c r="I46" s="18"/>
      <c r="J46" s="18"/>
    </row>
    <row r="47" spans="2:10" x14ac:dyDescent="0.25">
      <c r="B47" s="93">
        <v>8</v>
      </c>
      <c r="C47" s="145">
        <f>'Programa Regional Supervisión'!44:44</f>
        <v>0</v>
      </c>
      <c r="D47" s="145">
        <f>'Programa Regional Supervisión'!44:44</f>
        <v>0</v>
      </c>
      <c r="E47" s="137"/>
      <c r="F47" s="146">
        <f>'Programa Regional Supervisión'!44:44</f>
        <v>0</v>
      </c>
      <c r="G47" s="33" t="s">
        <v>38</v>
      </c>
      <c r="H47" s="55">
        <f>'Programa Regional Supervisión'!H44</f>
        <v>0</v>
      </c>
      <c r="I47" s="18"/>
      <c r="J47" s="18"/>
    </row>
    <row r="48" spans="2:10" x14ac:dyDescent="0.25">
      <c r="B48" s="93"/>
      <c r="C48" s="145"/>
      <c r="D48" s="145"/>
      <c r="E48" s="137"/>
      <c r="F48" s="146"/>
      <c r="G48" s="33" t="s">
        <v>39</v>
      </c>
      <c r="H48" s="55">
        <f>'Programa Regional Supervisión'!H45</f>
        <v>0</v>
      </c>
      <c r="I48" s="18"/>
      <c r="J48" s="18"/>
    </row>
    <row r="49" spans="2:10" x14ac:dyDescent="0.25">
      <c r="B49" s="93"/>
      <c r="C49" s="145"/>
      <c r="D49" s="145"/>
      <c r="E49" s="137"/>
      <c r="F49" s="146"/>
      <c r="G49" s="33" t="s">
        <v>40</v>
      </c>
      <c r="H49" s="55">
        <f>'Programa Regional Supervisión'!H46</f>
        <v>0</v>
      </c>
      <c r="I49" s="18"/>
      <c r="J49" s="18"/>
    </row>
    <row r="50" spans="2:10" x14ac:dyDescent="0.25">
      <c r="B50" s="93"/>
      <c r="C50" s="145"/>
      <c r="D50" s="145"/>
      <c r="E50" s="137"/>
      <c r="F50" s="146"/>
      <c r="G50" s="33" t="s">
        <v>41</v>
      </c>
      <c r="H50" s="55">
        <f>'Programa Regional Supervisión'!H47</f>
        <v>0</v>
      </c>
      <c r="I50" s="18"/>
      <c r="J50" s="18"/>
    </row>
    <row r="51" spans="2:10" x14ac:dyDescent="0.25">
      <c r="B51" s="93"/>
      <c r="C51" s="145"/>
      <c r="D51" s="145"/>
      <c r="E51" s="137"/>
      <c r="F51" s="146"/>
      <c r="G51" s="33" t="s">
        <v>89</v>
      </c>
      <c r="H51" s="55">
        <f>'Programa Regional Supervisión'!H48</f>
        <v>0</v>
      </c>
      <c r="I51" s="18"/>
      <c r="J51" s="18"/>
    </row>
    <row r="52" spans="2:10" x14ac:dyDescent="0.25">
      <c r="B52" s="93">
        <v>9</v>
      </c>
      <c r="C52" s="145">
        <f>'Programa Regional Supervisión'!49:49</f>
        <v>0</v>
      </c>
      <c r="D52" s="145">
        <f>'Programa Regional Supervisión'!49:49</f>
        <v>0</v>
      </c>
      <c r="E52" s="137"/>
      <c r="F52" s="146">
        <f>'Programa Regional Supervisión'!49:49</f>
        <v>0</v>
      </c>
      <c r="G52" s="32" t="s">
        <v>43</v>
      </c>
      <c r="H52" s="55">
        <f>'Programa Regional Supervisión'!H49</f>
        <v>0</v>
      </c>
      <c r="I52" s="47"/>
      <c r="J52" s="47"/>
    </row>
    <row r="53" spans="2:10" x14ac:dyDescent="0.25">
      <c r="B53" s="93"/>
      <c r="C53" s="145"/>
      <c r="D53" s="145"/>
      <c r="E53" s="137"/>
      <c r="F53" s="146"/>
      <c r="G53" s="32" t="s">
        <v>44</v>
      </c>
      <c r="H53" s="55">
        <f>'Programa Regional Supervisión'!H50</f>
        <v>0</v>
      </c>
      <c r="I53" s="47"/>
      <c r="J53" s="47"/>
    </row>
    <row r="54" spans="2:10" x14ac:dyDescent="0.25">
      <c r="B54" s="93"/>
      <c r="C54" s="145"/>
      <c r="D54" s="145"/>
      <c r="E54" s="137"/>
      <c r="F54" s="146"/>
      <c r="G54" s="32" t="s">
        <v>45</v>
      </c>
      <c r="H54" s="55">
        <f>'Programa Regional Supervisión'!H51</f>
        <v>0</v>
      </c>
      <c r="I54" s="47"/>
      <c r="J54" s="47"/>
    </row>
    <row r="55" spans="2:10" x14ac:dyDescent="0.25">
      <c r="B55" s="93"/>
      <c r="C55" s="145"/>
      <c r="D55" s="145"/>
      <c r="E55" s="137"/>
      <c r="F55" s="146"/>
      <c r="G55" s="32" t="s">
        <v>59</v>
      </c>
      <c r="H55" s="55">
        <f>'Programa Regional Supervisión'!H52</f>
        <v>0</v>
      </c>
      <c r="I55" s="47"/>
      <c r="J55" s="47"/>
    </row>
    <row r="56" spans="2:10" x14ac:dyDescent="0.25">
      <c r="B56" s="93"/>
      <c r="C56" s="145"/>
      <c r="D56" s="145"/>
      <c r="E56" s="137"/>
      <c r="F56" s="146"/>
      <c r="G56" s="32" t="s">
        <v>91</v>
      </c>
      <c r="H56" s="55">
        <f>'Programa Regional Supervisión'!H53</f>
        <v>0</v>
      </c>
      <c r="I56" s="47"/>
      <c r="J56" s="47"/>
    </row>
    <row r="57" spans="2:10" x14ac:dyDescent="0.25">
      <c r="B57" s="93">
        <v>10</v>
      </c>
      <c r="C57" s="145">
        <f>'Programa Regional Supervisión'!54:54</f>
        <v>0</v>
      </c>
      <c r="D57" s="145">
        <f>'Programa Regional Supervisión'!54:54</f>
        <v>0</v>
      </c>
      <c r="E57" s="137"/>
      <c r="F57" s="146">
        <f>'Programa Regional Supervisión'!54:54</f>
        <v>0</v>
      </c>
      <c r="G57" s="33" t="s">
        <v>79</v>
      </c>
      <c r="H57" s="55">
        <f>'Programa Regional Supervisión'!H54</f>
        <v>0</v>
      </c>
      <c r="I57" s="47"/>
      <c r="J57" s="47"/>
    </row>
    <row r="58" spans="2:10" x14ac:dyDescent="0.25">
      <c r="B58" s="93"/>
      <c r="C58" s="145"/>
      <c r="D58" s="145"/>
      <c r="E58" s="137"/>
      <c r="F58" s="146"/>
      <c r="G58" s="33" t="s">
        <v>46</v>
      </c>
      <c r="H58" s="55">
        <f>'Programa Regional Supervisión'!H55</f>
        <v>0</v>
      </c>
      <c r="I58" s="47"/>
      <c r="J58" s="47"/>
    </row>
    <row r="59" spans="2:10" x14ac:dyDescent="0.25">
      <c r="B59" s="93"/>
      <c r="C59" s="145"/>
      <c r="D59" s="145"/>
      <c r="E59" s="137"/>
      <c r="F59" s="146"/>
      <c r="G59" s="33" t="s">
        <v>47</v>
      </c>
      <c r="H59" s="55">
        <f>'Programa Regional Supervisión'!H56</f>
        <v>0</v>
      </c>
      <c r="I59" s="47"/>
      <c r="J59" s="47"/>
    </row>
    <row r="60" spans="2:10" x14ac:dyDescent="0.25">
      <c r="B60" s="93"/>
      <c r="C60" s="145"/>
      <c r="D60" s="145"/>
      <c r="E60" s="137"/>
      <c r="F60" s="146"/>
      <c r="G60" s="33" t="s">
        <v>60</v>
      </c>
      <c r="H60" s="55">
        <f>'Programa Regional Supervisión'!H57</f>
        <v>0</v>
      </c>
      <c r="I60" s="47"/>
      <c r="J60" s="47"/>
    </row>
    <row r="61" spans="2:10" x14ac:dyDescent="0.25">
      <c r="B61" s="93"/>
      <c r="C61" s="145"/>
      <c r="D61" s="145"/>
      <c r="E61" s="137"/>
      <c r="F61" s="146"/>
      <c r="G61" s="33" t="s">
        <v>92</v>
      </c>
      <c r="H61" s="55">
        <f>'Programa Regional Supervisión'!H58</f>
        <v>0</v>
      </c>
      <c r="I61" s="47"/>
      <c r="J61" s="47"/>
    </row>
    <row r="62" spans="2:10" x14ac:dyDescent="0.25">
      <c r="B62" s="93">
        <v>11</v>
      </c>
      <c r="C62" s="145">
        <f>'Programa Regional Supervisión'!59:59</f>
        <v>0</v>
      </c>
      <c r="D62" s="145">
        <f>'Programa Regional Supervisión'!59:59</f>
        <v>0</v>
      </c>
      <c r="E62" s="137"/>
      <c r="F62" s="146">
        <f>'Programa Regional Supervisión'!59:59</f>
        <v>0</v>
      </c>
      <c r="G62" s="32" t="s">
        <v>120</v>
      </c>
      <c r="H62" s="55">
        <f>'Programa Regional Supervisión'!H59</f>
        <v>0</v>
      </c>
      <c r="I62" s="47"/>
      <c r="J62" s="47"/>
    </row>
    <row r="63" spans="2:10" x14ac:dyDescent="0.25">
      <c r="B63" s="93"/>
      <c r="C63" s="145"/>
      <c r="D63" s="145"/>
      <c r="E63" s="137"/>
      <c r="F63" s="146"/>
      <c r="G63" s="32" t="s">
        <v>121</v>
      </c>
      <c r="H63" s="55">
        <f>'Programa Regional Supervisión'!H60</f>
        <v>0</v>
      </c>
      <c r="I63" s="47"/>
      <c r="J63" s="47"/>
    </row>
    <row r="64" spans="2:10" x14ac:dyDescent="0.25">
      <c r="B64" s="93"/>
      <c r="C64" s="145"/>
      <c r="D64" s="145"/>
      <c r="E64" s="137"/>
      <c r="F64" s="146"/>
      <c r="G64" s="32" t="s">
        <v>122</v>
      </c>
      <c r="H64" s="55">
        <f>'Programa Regional Supervisión'!H61</f>
        <v>0</v>
      </c>
      <c r="I64" s="47"/>
      <c r="J64" s="47"/>
    </row>
    <row r="65" spans="2:10" x14ac:dyDescent="0.25">
      <c r="B65" s="93"/>
      <c r="C65" s="145"/>
      <c r="D65" s="145"/>
      <c r="E65" s="137"/>
      <c r="F65" s="146"/>
      <c r="G65" s="32" t="s">
        <v>123</v>
      </c>
      <c r="H65" s="55">
        <f>'Programa Regional Supervisión'!H62</f>
        <v>0</v>
      </c>
      <c r="I65" s="47"/>
      <c r="J65" s="47"/>
    </row>
    <row r="66" spans="2:10" x14ac:dyDescent="0.25">
      <c r="B66" s="93"/>
      <c r="C66" s="145"/>
      <c r="D66" s="145"/>
      <c r="E66" s="137"/>
      <c r="F66" s="146"/>
      <c r="G66" s="32" t="s">
        <v>124</v>
      </c>
      <c r="H66" s="55">
        <f>'Programa Regional Supervisión'!H63</f>
        <v>0</v>
      </c>
      <c r="I66" s="47"/>
      <c r="J66" s="47"/>
    </row>
    <row r="67" spans="2:10" x14ac:dyDescent="0.25">
      <c r="B67" s="93">
        <v>12</v>
      </c>
      <c r="C67" s="145">
        <f>'Programa Regional Supervisión'!64:64</f>
        <v>0</v>
      </c>
      <c r="D67" s="145">
        <f>'Programa Regional Supervisión'!64:64</f>
        <v>0</v>
      </c>
      <c r="E67" s="137"/>
      <c r="F67" s="146">
        <f>'Programa Regional Supervisión'!64:64</f>
        <v>0</v>
      </c>
      <c r="G67" s="33" t="s">
        <v>125</v>
      </c>
      <c r="H67" s="55">
        <f>'Programa Regional Supervisión'!H64</f>
        <v>0</v>
      </c>
      <c r="I67" s="47"/>
      <c r="J67" s="47"/>
    </row>
    <row r="68" spans="2:10" x14ac:dyDescent="0.25">
      <c r="B68" s="93"/>
      <c r="C68" s="145"/>
      <c r="D68" s="145"/>
      <c r="E68" s="137"/>
      <c r="F68" s="146"/>
      <c r="G68" s="33" t="s">
        <v>126</v>
      </c>
      <c r="H68" s="55">
        <f>'Programa Regional Supervisión'!H65</f>
        <v>0</v>
      </c>
      <c r="I68" s="47"/>
      <c r="J68" s="47"/>
    </row>
    <row r="69" spans="2:10" x14ac:dyDescent="0.25">
      <c r="B69" s="93"/>
      <c r="C69" s="145"/>
      <c r="D69" s="145"/>
      <c r="E69" s="137"/>
      <c r="F69" s="146"/>
      <c r="G69" s="33" t="s">
        <v>127</v>
      </c>
      <c r="H69" s="55">
        <f>'Programa Regional Supervisión'!H66</f>
        <v>0</v>
      </c>
      <c r="I69" s="47"/>
      <c r="J69" s="47"/>
    </row>
    <row r="70" spans="2:10" x14ac:dyDescent="0.25">
      <c r="B70" s="93"/>
      <c r="C70" s="145"/>
      <c r="D70" s="145"/>
      <c r="E70" s="137"/>
      <c r="F70" s="146"/>
      <c r="G70" s="33" t="s">
        <v>128</v>
      </c>
      <c r="H70" s="55">
        <f>'Programa Regional Supervisión'!H67</f>
        <v>0</v>
      </c>
      <c r="I70" s="47"/>
      <c r="J70" s="47"/>
    </row>
    <row r="71" spans="2:10" x14ac:dyDescent="0.25">
      <c r="B71" s="93"/>
      <c r="C71" s="145"/>
      <c r="D71" s="145"/>
      <c r="E71" s="137"/>
      <c r="F71" s="146"/>
      <c r="G71" s="33" t="s">
        <v>129</v>
      </c>
      <c r="H71" s="55">
        <f>'Programa Regional Supervisión'!H68</f>
        <v>0</v>
      </c>
      <c r="I71" s="47"/>
      <c r="J71" s="47"/>
    </row>
    <row r="72" spans="2:10" x14ac:dyDescent="0.25">
      <c r="B72" s="93">
        <v>13</v>
      </c>
      <c r="C72" s="145">
        <f>'Programa Regional Supervisión'!69:69</f>
        <v>0</v>
      </c>
      <c r="D72" s="145">
        <f>'Programa Regional Supervisión'!69:69</f>
        <v>0</v>
      </c>
      <c r="E72" s="137"/>
      <c r="F72" s="146">
        <f>'Programa Regional Supervisión'!69:69</f>
        <v>0</v>
      </c>
      <c r="G72" s="32" t="s">
        <v>130</v>
      </c>
      <c r="H72" s="55">
        <f>'Programa Regional Supervisión'!H69</f>
        <v>0</v>
      </c>
      <c r="I72" s="47"/>
      <c r="J72" s="47"/>
    </row>
    <row r="73" spans="2:10" x14ac:dyDescent="0.25">
      <c r="B73" s="93"/>
      <c r="C73" s="145"/>
      <c r="D73" s="145"/>
      <c r="E73" s="137"/>
      <c r="F73" s="146"/>
      <c r="G73" s="32" t="s">
        <v>131</v>
      </c>
      <c r="H73" s="55">
        <f>'Programa Regional Supervisión'!H70</f>
        <v>0</v>
      </c>
      <c r="I73" s="47"/>
      <c r="J73" s="47"/>
    </row>
    <row r="74" spans="2:10" x14ac:dyDescent="0.25">
      <c r="B74" s="93"/>
      <c r="C74" s="145"/>
      <c r="D74" s="145"/>
      <c r="E74" s="137"/>
      <c r="F74" s="146"/>
      <c r="G74" s="32" t="s">
        <v>132</v>
      </c>
      <c r="H74" s="55">
        <f>'Programa Regional Supervisión'!H71</f>
        <v>0</v>
      </c>
      <c r="I74" s="47"/>
      <c r="J74" s="47"/>
    </row>
    <row r="75" spans="2:10" x14ac:dyDescent="0.25">
      <c r="B75" s="93"/>
      <c r="C75" s="145"/>
      <c r="D75" s="145"/>
      <c r="E75" s="137"/>
      <c r="F75" s="146"/>
      <c r="G75" s="32" t="s">
        <v>133</v>
      </c>
      <c r="H75" s="55">
        <f>'Programa Regional Supervisión'!H72</f>
        <v>0</v>
      </c>
      <c r="I75" s="47"/>
      <c r="J75" s="47"/>
    </row>
    <row r="76" spans="2:10" x14ac:dyDescent="0.25">
      <c r="B76" s="93"/>
      <c r="C76" s="145"/>
      <c r="D76" s="145"/>
      <c r="E76" s="137"/>
      <c r="F76" s="146"/>
      <c r="G76" s="32" t="s">
        <v>134</v>
      </c>
      <c r="H76" s="55">
        <f>'Programa Regional Supervisión'!H73</f>
        <v>0</v>
      </c>
      <c r="I76" s="47"/>
      <c r="J76" s="47"/>
    </row>
    <row r="77" spans="2:10" x14ac:dyDescent="0.25">
      <c r="B77" s="93">
        <v>14</v>
      </c>
      <c r="C77" s="145">
        <f>'Programa Regional Supervisión'!74:74</f>
        <v>0</v>
      </c>
      <c r="D77" s="145">
        <f>'Programa Regional Supervisión'!74:74</f>
        <v>0</v>
      </c>
      <c r="E77" s="137"/>
      <c r="F77" s="146">
        <f>'Programa Regional Supervisión'!74:74</f>
        <v>0</v>
      </c>
      <c r="G77" s="33" t="s">
        <v>135</v>
      </c>
      <c r="H77" s="55">
        <f>'Programa Regional Supervisión'!H74</f>
        <v>0</v>
      </c>
      <c r="I77" s="47"/>
      <c r="J77" s="47"/>
    </row>
    <row r="78" spans="2:10" x14ac:dyDescent="0.25">
      <c r="B78" s="93"/>
      <c r="C78" s="145"/>
      <c r="D78" s="145"/>
      <c r="E78" s="137"/>
      <c r="F78" s="146"/>
      <c r="G78" s="33" t="s">
        <v>136</v>
      </c>
      <c r="H78" s="55">
        <f>'Programa Regional Supervisión'!H75</f>
        <v>0</v>
      </c>
      <c r="I78" s="47"/>
      <c r="J78" s="47"/>
    </row>
    <row r="79" spans="2:10" x14ac:dyDescent="0.25">
      <c r="B79" s="93"/>
      <c r="C79" s="145"/>
      <c r="D79" s="145"/>
      <c r="E79" s="137"/>
      <c r="F79" s="146"/>
      <c r="G79" s="33" t="s">
        <v>137</v>
      </c>
      <c r="H79" s="55">
        <f>'Programa Regional Supervisión'!H76</f>
        <v>0</v>
      </c>
      <c r="I79" s="47"/>
      <c r="J79" s="47"/>
    </row>
    <row r="80" spans="2:10" x14ac:dyDescent="0.25">
      <c r="B80" s="93"/>
      <c r="C80" s="145"/>
      <c r="D80" s="145"/>
      <c r="E80" s="137"/>
      <c r="F80" s="146"/>
      <c r="G80" s="33" t="s">
        <v>138</v>
      </c>
      <c r="H80" s="55">
        <f>'Programa Regional Supervisión'!H77</f>
        <v>0</v>
      </c>
      <c r="I80" s="47"/>
      <c r="J80" s="47"/>
    </row>
    <row r="81" spans="2:10" x14ac:dyDescent="0.25">
      <c r="B81" s="93"/>
      <c r="C81" s="145"/>
      <c r="D81" s="145"/>
      <c r="E81" s="137"/>
      <c r="F81" s="146"/>
      <c r="G81" s="33" t="s">
        <v>139</v>
      </c>
      <c r="H81" s="55">
        <f>'Programa Regional Supervisión'!H78</f>
        <v>0</v>
      </c>
      <c r="I81" s="47"/>
      <c r="J81" s="47"/>
    </row>
    <row r="82" spans="2:10" x14ac:dyDescent="0.25">
      <c r="B82" s="93">
        <v>15</v>
      </c>
      <c r="C82" s="145">
        <f>'Programa Regional Supervisión'!79:79</f>
        <v>0</v>
      </c>
      <c r="D82" s="145">
        <f>'Programa Regional Supervisión'!79:79</f>
        <v>0</v>
      </c>
      <c r="E82" s="137"/>
      <c r="F82" s="146">
        <f>'Programa Regional Supervisión'!79:79</f>
        <v>0</v>
      </c>
      <c r="G82" s="32" t="s">
        <v>140</v>
      </c>
      <c r="H82" s="55">
        <f>'Programa Regional Supervisión'!H79</f>
        <v>0</v>
      </c>
      <c r="I82" s="47"/>
      <c r="J82" s="47"/>
    </row>
    <row r="83" spans="2:10" x14ac:dyDescent="0.25">
      <c r="B83" s="93"/>
      <c r="C83" s="145"/>
      <c r="D83" s="145"/>
      <c r="E83" s="137"/>
      <c r="F83" s="146"/>
      <c r="G83" s="32" t="s">
        <v>141</v>
      </c>
      <c r="H83" s="55">
        <f>'Programa Regional Supervisión'!H80</f>
        <v>0</v>
      </c>
      <c r="I83" s="47"/>
      <c r="J83" s="47"/>
    </row>
    <row r="84" spans="2:10" x14ac:dyDescent="0.25">
      <c r="B84" s="93"/>
      <c r="C84" s="145"/>
      <c r="D84" s="145"/>
      <c r="E84" s="137"/>
      <c r="F84" s="146"/>
      <c r="G84" s="32" t="s">
        <v>142</v>
      </c>
      <c r="H84" s="55">
        <f>'Programa Regional Supervisión'!H81</f>
        <v>0</v>
      </c>
      <c r="I84" s="47"/>
      <c r="J84" s="47"/>
    </row>
    <row r="85" spans="2:10" x14ac:dyDescent="0.25">
      <c r="B85" s="93"/>
      <c r="C85" s="145"/>
      <c r="D85" s="145"/>
      <c r="E85" s="137"/>
      <c r="F85" s="146"/>
      <c r="G85" s="32" t="s">
        <v>143</v>
      </c>
      <c r="H85" s="55">
        <f>'Programa Regional Supervisión'!H82</f>
        <v>0</v>
      </c>
      <c r="I85" s="47"/>
      <c r="J85" s="47"/>
    </row>
    <row r="86" spans="2:10" x14ac:dyDescent="0.25">
      <c r="B86" s="93"/>
      <c r="C86" s="145"/>
      <c r="D86" s="145"/>
      <c r="E86" s="137"/>
      <c r="F86" s="146"/>
      <c r="G86" s="32" t="s">
        <v>144</v>
      </c>
      <c r="H86" s="55">
        <f>'Programa Regional Supervisión'!H83</f>
        <v>0</v>
      </c>
      <c r="I86" s="47"/>
      <c r="J86" s="47"/>
    </row>
    <row r="88" spans="2:10" s="12" customFormat="1" ht="15" customHeight="1" x14ac:dyDescent="0.25">
      <c r="B88" s="38"/>
      <c r="C88" s="3"/>
      <c r="D88" s="39"/>
      <c r="E88" s="40"/>
      <c r="F88" s="40"/>
      <c r="G88" s="38"/>
      <c r="H88" s="39"/>
      <c r="I88" s="39"/>
      <c r="J88" s="39"/>
    </row>
    <row r="89" spans="2:10" ht="28.5" x14ac:dyDescent="0.25">
      <c r="B89" s="97" t="s">
        <v>105</v>
      </c>
      <c r="C89" s="97"/>
      <c r="D89" s="97"/>
      <c r="E89" s="97"/>
      <c r="F89" s="97"/>
      <c r="G89" s="97"/>
      <c r="H89" s="97"/>
      <c r="I89" s="97"/>
      <c r="J89" s="97"/>
    </row>
    <row r="90" spans="2:10" ht="37.5" customHeight="1" x14ac:dyDescent="0.25">
      <c r="B90" s="98" t="s">
        <v>102</v>
      </c>
      <c r="C90" s="98"/>
      <c r="D90" s="98"/>
      <c r="E90" s="34" t="s">
        <v>96</v>
      </c>
      <c r="F90" s="34" t="s">
        <v>98</v>
      </c>
      <c r="G90" s="99" t="s">
        <v>7</v>
      </c>
      <c r="H90" s="99"/>
      <c r="I90" s="34" t="s">
        <v>8</v>
      </c>
      <c r="J90" s="34" t="s">
        <v>9</v>
      </c>
    </row>
    <row r="91" spans="2:10" x14ac:dyDescent="0.25">
      <c r="B91" s="93">
        <v>1</v>
      </c>
      <c r="C91" s="135">
        <f>'Programa Regional Supervisión'!86:86</f>
        <v>0</v>
      </c>
      <c r="D91" s="135"/>
      <c r="E91" s="137"/>
      <c r="F91" s="146">
        <f>'Programa Regional Supervisión'!86:86</f>
        <v>0</v>
      </c>
      <c r="G91" s="35" t="s">
        <v>10</v>
      </c>
      <c r="H91" s="55">
        <f>'Programa Regional Supervisión'!H86</f>
        <v>0</v>
      </c>
      <c r="I91" s="18"/>
      <c r="J91" s="18"/>
    </row>
    <row r="92" spans="2:10" x14ac:dyDescent="0.25">
      <c r="B92" s="93"/>
      <c r="C92" s="135"/>
      <c r="D92" s="135"/>
      <c r="E92" s="137"/>
      <c r="F92" s="146"/>
      <c r="G92" s="35" t="s">
        <v>11</v>
      </c>
      <c r="H92" s="55">
        <f>'Programa Regional Supervisión'!H87</f>
        <v>0</v>
      </c>
      <c r="I92" s="18"/>
      <c r="J92" s="18"/>
    </row>
    <row r="93" spans="2:10" x14ac:dyDescent="0.25">
      <c r="B93" s="93"/>
      <c r="C93" s="135"/>
      <c r="D93" s="135"/>
      <c r="E93" s="137"/>
      <c r="F93" s="146"/>
      <c r="G93" s="35" t="s">
        <v>12</v>
      </c>
      <c r="H93" s="55">
        <f>'Programa Regional Supervisión'!H88</f>
        <v>0</v>
      </c>
      <c r="I93" s="18"/>
      <c r="J93" s="18"/>
    </row>
    <row r="94" spans="2:10" x14ac:dyDescent="0.25">
      <c r="B94" s="93"/>
      <c r="C94" s="135"/>
      <c r="D94" s="135"/>
      <c r="E94" s="137"/>
      <c r="F94" s="146"/>
      <c r="G94" s="35" t="s">
        <v>13</v>
      </c>
      <c r="H94" s="55">
        <f>'Programa Regional Supervisión'!H89</f>
        <v>0</v>
      </c>
      <c r="I94" s="18"/>
      <c r="J94" s="18"/>
    </row>
    <row r="95" spans="2:10" x14ac:dyDescent="0.25">
      <c r="B95" s="93"/>
      <c r="C95" s="135"/>
      <c r="D95" s="135"/>
      <c r="E95" s="137"/>
      <c r="F95" s="146"/>
      <c r="G95" s="35" t="s">
        <v>90</v>
      </c>
      <c r="H95" s="55">
        <f>'Programa Regional Supervisión'!H90</f>
        <v>0</v>
      </c>
      <c r="I95" s="18"/>
      <c r="J95" s="18"/>
    </row>
    <row r="96" spans="2:10" x14ac:dyDescent="0.25">
      <c r="B96" s="93">
        <v>2</v>
      </c>
      <c r="C96" s="135">
        <f>'Programa Regional Supervisión'!91:91</f>
        <v>0</v>
      </c>
      <c r="D96" s="135"/>
      <c r="E96" s="137"/>
      <c r="F96" s="146">
        <f>'Programa Regional Supervisión'!91:91</f>
        <v>0</v>
      </c>
      <c r="G96" s="36" t="s">
        <v>14</v>
      </c>
      <c r="H96" s="55">
        <f>'Programa Regional Supervisión'!H91</f>
        <v>0</v>
      </c>
      <c r="I96" s="18"/>
      <c r="J96" s="18"/>
    </row>
    <row r="97" spans="2:10" x14ac:dyDescent="0.25">
      <c r="B97" s="93"/>
      <c r="C97" s="135"/>
      <c r="D97" s="135"/>
      <c r="E97" s="137"/>
      <c r="F97" s="146"/>
      <c r="G97" s="36" t="s">
        <v>15</v>
      </c>
      <c r="H97" s="55">
        <f>'Programa Regional Supervisión'!H92</f>
        <v>0</v>
      </c>
      <c r="I97" s="18"/>
      <c r="J97" s="18"/>
    </row>
    <row r="98" spans="2:10" x14ac:dyDescent="0.25">
      <c r="B98" s="93"/>
      <c r="C98" s="135"/>
      <c r="D98" s="135"/>
      <c r="E98" s="137"/>
      <c r="F98" s="146"/>
      <c r="G98" s="36" t="s">
        <v>16</v>
      </c>
      <c r="H98" s="55">
        <f>'Programa Regional Supervisión'!H93</f>
        <v>0</v>
      </c>
      <c r="I98" s="18"/>
      <c r="J98" s="18"/>
    </row>
    <row r="99" spans="2:10" x14ac:dyDescent="0.25">
      <c r="B99" s="93"/>
      <c r="C99" s="135"/>
      <c r="D99" s="135"/>
      <c r="E99" s="137"/>
      <c r="F99" s="146"/>
      <c r="G99" s="36" t="s">
        <v>17</v>
      </c>
      <c r="H99" s="55">
        <f>'Programa Regional Supervisión'!H94</f>
        <v>0</v>
      </c>
      <c r="I99" s="18"/>
      <c r="J99" s="18"/>
    </row>
    <row r="100" spans="2:10" x14ac:dyDescent="0.25">
      <c r="B100" s="93"/>
      <c r="C100" s="135"/>
      <c r="D100" s="135"/>
      <c r="E100" s="137"/>
      <c r="F100" s="146"/>
      <c r="G100" s="36" t="s">
        <v>83</v>
      </c>
      <c r="H100" s="55">
        <f>'Programa Regional Supervisión'!H95</f>
        <v>0</v>
      </c>
      <c r="I100" s="18"/>
      <c r="J100" s="18"/>
    </row>
    <row r="101" spans="2:10" x14ac:dyDescent="0.25">
      <c r="B101" s="93">
        <v>3</v>
      </c>
      <c r="C101" s="135">
        <f>'Programa Regional Supervisión'!96:96</f>
        <v>0</v>
      </c>
      <c r="D101" s="135"/>
      <c r="E101" s="137"/>
      <c r="F101" s="146">
        <f>'Programa Regional Supervisión'!96:96</f>
        <v>0</v>
      </c>
      <c r="G101" s="35" t="s">
        <v>18</v>
      </c>
      <c r="H101" s="55">
        <f>'Programa Regional Supervisión'!H96</f>
        <v>0</v>
      </c>
      <c r="I101" s="18"/>
      <c r="J101" s="18"/>
    </row>
    <row r="102" spans="2:10" x14ac:dyDescent="0.25">
      <c r="B102" s="93"/>
      <c r="C102" s="135"/>
      <c r="D102" s="135"/>
      <c r="E102" s="137"/>
      <c r="F102" s="146"/>
      <c r="G102" s="35" t="s">
        <v>19</v>
      </c>
      <c r="H102" s="55">
        <f>'Programa Regional Supervisión'!H97</f>
        <v>0</v>
      </c>
      <c r="I102" s="18"/>
      <c r="J102" s="18"/>
    </row>
    <row r="103" spans="2:10" x14ac:dyDescent="0.25">
      <c r="B103" s="93"/>
      <c r="C103" s="135"/>
      <c r="D103" s="135"/>
      <c r="E103" s="137"/>
      <c r="F103" s="146"/>
      <c r="G103" s="35" t="s">
        <v>20</v>
      </c>
      <c r="H103" s="55">
        <f>'Programa Regional Supervisión'!H98</f>
        <v>0</v>
      </c>
      <c r="I103" s="18"/>
      <c r="J103" s="18"/>
    </row>
    <row r="104" spans="2:10" x14ac:dyDescent="0.25">
      <c r="B104" s="93"/>
      <c r="C104" s="135"/>
      <c r="D104" s="135"/>
      <c r="E104" s="137"/>
      <c r="F104" s="146"/>
      <c r="G104" s="35" t="s">
        <v>21</v>
      </c>
      <c r="H104" s="55">
        <f>'Programa Regional Supervisión'!H99</f>
        <v>0</v>
      </c>
      <c r="I104" s="18"/>
      <c r="J104" s="18"/>
    </row>
    <row r="105" spans="2:10" x14ac:dyDescent="0.25">
      <c r="B105" s="93"/>
      <c r="C105" s="135"/>
      <c r="D105" s="135"/>
      <c r="E105" s="137"/>
      <c r="F105" s="146"/>
      <c r="G105" s="35" t="s">
        <v>84</v>
      </c>
      <c r="H105" s="55">
        <f>'Programa Regional Supervisión'!H100</f>
        <v>0</v>
      </c>
      <c r="I105" s="18"/>
      <c r="J105" s="18"/>
    </row>
    <row r="106" spans="2:10" x14ac:dyDescent="0.25">
      <c r="B106" s="93">
        <v>4</v>
      </c>
      <c r="C106" s="135">
        <f>'Programa Regional Supervisión'!101:101</f>
        <v>0</v>
      </c>
      <c r="D106" s="135"/>
      <c r="E106" s="137"/>
      <c r="F106" s="146">
        <f>'Programa Regional Supervisión'!101:101</f>
        <v>0</v>
      </c>
      <c r="G106" s="36" t="s">
        <v>22</v>
      </c>
      <c r="H106" s="55">
        <f>'Programa Regional Supervisión'!H101</f>
        <v>0</v>
      </c>
      <c r="I106" s="18"/>
      <c r="J106" s="18"/>
    </row>
    <row r="107" spans="2:10" x14ac:dyDescent="0.25">
      <c r="B107" s="93"/>
      <c r="C107" s="135"/>
      <c r="D107" s="135"/>
      <c r="E107" s="137"/>
      <c r="F107" s="146"/>
      <c r="G107" s="36" t="s">
        <v>23</v>
      </c>
      <c r="H107" s="55">
        <f>'Programa Regional Supervisión'!H102</f>
        <v>0</v>
      </c>
      <c r="I107" s="18"/>
      <c r="J107" s="18"/>
    </row>
    <row r="108" spans="2:10" x14ac:dyDescent="0.25">
      <c r="B108" s="93"/>
      <c r="C108" s="135"/>
      <c r="D108" s="135"/>
      <c r="E108" s="137"/>
      <c r="F108" s="146"/>
      <c r="G108" s="36" t="s">
        <v>24</v>
      </c>
      <c r="H108" s="55">
        <f>'Programa Regional Supervisión'!H103</f>
        <v>0</v>
      </c>
      <c r="I108" s="18"/>
      <c r="J108" s="18"/>
    </row>
    <row r="109" spans="2:10" x14ac:dyDescent="0.25">
      <c r="B109" s="93"/>
      <c r="C109" s="135"/>
      <c r="D109" s="135"/>
      <c r="E109" s="137"/>
      <c r="F109" s="146"/>
      <c r="G109" s="36" t="s">
        <v>25</v>
      </c>
      <c r="H109" s="55">
        <f>'Programa Regional Supervisión'!H104</f>
        <v>0</v>
      </c>
      <c r="I109" s="18"/>
      <c r="J109" s="18"/>
    </row>
    <row r="110" spans="2:10" x14ac:dyDescent="0.25">
      <c r="B110" s="93"/>
      <c r="C110" s="135"/>
      <c r="D110" s="135"/>
      <c r="E110" s="137"/>
      <c r="F110" s="146"/>
      <c r="G110" s="36" t="s">
        <v>85</v>
      </c>
      <c r="H110" s="55">
        <f>'Programa Regional Supervisión'!H105</f>
        <v>0</v>
      </c>
      <c r="I110" s="18"/>
      <c r="J110" s="18"/>
    </row>
    <row r="111" spans="2:10" x14ac:dyDescent="0.25">
      <c r="B111" s="93">
        <v>5</v>
      </c>
      <c r="C111" s="135">
        <f>'Programa Regional Supervisión'!106:106</f>
        <v>0</v>
      </c>
      <c r="D111" s="135"/>
      <c r="E111" s="137"/>
      <c r="F111" s="146">
        <f>'Programa Regional Supervisión'!106:106</f>
        <v>0</v>
      </c>
      <c r="G111" s="35" t="s">
        <v>26</v>
      </c>
      <c r="H111" s="55">
        <f>'Programa Regional Supervisión'!H106</f>
        <v>0</v>
      </c>
      <c r="I111" s="18"/>
      <c r="J111" s="18"/>
    </row>
    <row r="112" spans="2:10" x14ac:dyDescent="0.25">
      <c r="B112" s="93"/>
      <c r="C112" s="135"/>
      <c r="D112" s="135"/>
      <c r="E112" s="137"/>
      <c r="F112" s="146"/>
      <c r="G112" s="35" t="s">
        <v>27</v>
      </c>
      <c r="H112" s="55">
        <f>'Programa Regional Supervisión'!H107</f>
        <v>0</v>
      </c>
      <c r="I112" s="18"/>
      <c r="J112" s="18"/>
    </row>
    <row r="113" spans="2:10" x14ac:dyDescent="0.25">
      <c r="B113" s="93"/>
      <c r="C113" s="135"/>
      <c r="D113" s="135"/>
      <c r="E113" s="137"/>
      <c r="F113" s="146"/>
      <c r="G113" s="35" t="s">
        <v>28</v>
      </c>
      <c r="H113" s="55">
        <f>'Programa Regional Supervisión'!H108</f>
        <v>0</v>
      </c>
      <c r="I113" s="18"/>
      <c r="J113" s="18"/>
    </row>
    <row r="114" spans="2:10" x14ac:dyDescent="0.25">
      <c r="B114" s="93"/>
      <c r="C114" s="135"/>
      <c r="D114" s="135"/>
      <c r="E114" s="137"/>
      <c r="F114" s="146"/>
      <c r="G114" s="35" t="s">
        <v>29</v>
      </c>
      <c r="H114" s="55">
        <f>'Programa Regional Supervisión'!H109</f>
        <v>0</v>
      </c>
      <c r="I114" s="18"/>
      <c r="J114" s="18"/>
    </row>
    <row r="115" spans="2:10" x14ac:dyDescent="0.25">
      <c r="B115" s="93"/>
      <c r="C115" s="135"/>
      <c r="D115" s="135"/>
      <c r="E115" s="137"/>
      <c r="F115" s="146"/>
      <c r="G115" s="35" t="s">
        <v>86</v>
      </c>
      <c r="H115" s="55">
        <f>'Programa Regional Supervisión'!H110</f>
        <v>0</v>
      </c>
      <c r="I115" s="18"/>
      <c r="J115" s="18"/>
    </row>
    <row r="116" spans="2:10" x14ac:dyDescent="0.25">
      <c r="B116" s="93">
        <v>6</v>
      </c>
      <c r="C116" s="135">
        <f>'Programa Regional Supervisión'!111:111</f>
        <v>0</v>
      </c>
      <c r="D116" s="135"/>
      <c r="E116" s="137"/>
      <c r="F116" s="146">
        <f>'Programa Regional Supervisión'!111:111</f>
        <v>0</v>
      </c>
      <c r="G116" s="36" t="s">
        <v>30</v>
      </c>
      <c r="H116" s="55">
        <f>'Programa Regional Supervisión'!H111</f>
        <v>0</v>
      </c>
      <c r="I116" s="18"/>
      <c r="J116" s="18"/>
    </row>
    <row r="117" spans="2:10" x14ac:dyDescent="0.25">
      <c r="B117" s="93"/>
      <c r="C117" s="135"/>
      <c r="D117" s="135"/>
      <c r="E117" s="137"/>
      <c r="F117" s="146"/>
      <c r="G117" s="36" t="s">
        <v>31</v>
      </c>
      <c r="H117" s="55">
        <f>'Programa Regional Supervisión'!H112</f>
        <v>0</v>
      </c>
      <c r="I117" s="18"/>
      <c r="J117" s="18"/>
    </row>
    <row r="118" spans="2:10" x14ac:dyDescent="0.25">
      <c r="B118" s="93"/>
      <c r="C118" s="135"/>
      <c r="D118" s="135"/>
      <c r="E118" s="137"/>
      <c r="F118" s="146"/>
      <c r="G118" s="36" t="s">
        <v>32</v>
      </c>
      <c r="H118" s="55">
        <f>'Programa Regional Supervisión'!H113</f>
        <v>0</v>
      </c>
      <c r="I118" s="18"/>
      <c r="J118" s="18"/>
    </row>
    <row r="119" spans="2:10" x14ac:dyDescent="0.25">
      <c r="B119" s="93"/>
      <c r="C119" s="135"/>
      <c r="D119" s="135"/>
      <c r="E119" s="137"/>
      <c r="F119" s="146"/>
      <c r="G119" s="36" t="s">
        <v>33</v>
      </c>
      <c r="H119" s="55">
        <f>'Programa Regional Supervisión'!H114</f>
        <v>0</v>
      </c>
      <c r="I119" s="18"/>
      <c r="J119" s="18"/>
    </row>
    <row r="120" spans="2:10" x14ac:dyDescent="0.25">
      <c r="B120" s="93"/>
      <c r="C120" s="135"/>
      <c r="D120" s="135"/>
      <c r="E120" s="137"/>
      <c r="F120" s="146"/>
      <c r="G120" s="36" t="s">
        <v>87</v>
      </c>
      <c r="H120" s="55">
        <f>'Programa Regional Supervisión'!H115</f>
        <v>0</v>
      </c>
      <c r="I120" s="18"/>
      <c r="J120" s="18"/>
    </row>
    <row r="121" spans="2:10" x14ac:dyDescent="0.25">
      <c r="B121" s="93">
        <v>7</v>
      </c>
      <c r="C121" s="135">
        <f>'Programa Regional Supervisión'!116:116</f>
        <v>0</v>
      </c>
      <c r="D121" s="135"/>
      <c r="E121" s="137"/>
      <c r="F121" s="146">
        <f>'Programa Regional Supervisión'!116:116</f>
        <v>0</v>
      </c>
      <c r="G121" s="35" t="s">
        <v>34</v>
      </c>
      <c r="H121" s="55">
        <f>'Programa Regional Supervisión'!H116</f>
        <v>0</v>
      </c>
      <c r="I121" s="18"/>
      <c r="J121" s="18"/>
    </row>
    <row r="122" spans="2:10" x14ac:dyDescent="0.25">
      <c r="B122" s="93"/>
      <c r="C122" s="135"/>
      <c r="D122" s="135"/>
      <c r="E122" s="137"/>
      <c r="F122" s="146"/>
      <c r="G122" s="35" t="s">
        <v>35</v>
      </c>
      <c r="H122" s="55">
        <f>'Programa Regional Supervisión'!H117</f>
        <v>0</v>
      </c>
      <c r="I122" s="18"/>
      <c r="J122" s="18"/>
    </row>
    <row r="123" spans="2:10" x14ac:dyDescent="0.25">
      <c r="B123" s="93"/>
      <c r="C123" s="135"/>
      <c r="D123" s="135"/>
      <c r="E123" s="137"/>
      <c r="F123" s="146"/>
      <c r="G123" s="35" t="s">
        <v>36</v>
      </c>
      <c r="H123" s="55">
        <f>'Programa Regional Supervisión'!H118</f>
        <v>0</v>
      </c>
      <c r="I123" s="18"/>
      <c r="J123" s="18"/>
    </row>
    <row r="124" spans="2:10" x14ac:dyDescent="0.25">
      <c r="B124" s="93"/>
      <c r="C124" s="135"/>
      <c r="D124" s="135"/>
      <c r="E124" s="137"/>
      <c r="F124" s="146"/>
      <c r="G124" s="35" t="s">
        <v>37</v>
      </c>
      <c r="H124" s="55">
        <f>'Programa Regional Supervisión'!H119</f>
        <v>0</v>
      </c>
      <c r="I124" s="18"/>
      <c r="J124" s="18"/>
    </row>
    <row r="125" spans="2:10" x14ac:dyDescent="0.25">
      <c r="B125" s="93"/>
      <c r="C125" s="135"/>
      <c r="D125" s="135"/>
      <c r="E125" s="137"/>
      <c r="F125" s="146"/>
      <c r="G125" s="35" t="s">
        <v>88</v>
      </c>
      <c r="H125" s="55">
        <f>'Programa Regional Supervisión'!H120</f>
        <v>0</v>
      </c>
      <c r="I125" s="18"/>
      <c r="J125" s="18"/>
    </row>
    <row r="126" spans="2:10" x14ac:dyDescent="0.25">
      <c r="B126" s="93">
        <v>8</v>
      </c>
      <c r="C126" s="135">
        <f>'Programa Regional Supervisión'!121:121</f>
        <v>0</v>
      </c>
      <c r="D126" s="135"/>
      <c r="E126" s="137"/>
      <c r="F126" s="146">
        <f>'Programa Regional Supervisión'!121:121</f>
        <v>0</v>
      </c>
      <c r="G126" s="36" t="s">
        <v>38</v>
      </c>
      <c r="H126" s="55">
        <f>'Programa Regional Supervisión'!H121</f>
        <v>0</v>
      </c>
      <c r="I126" s="18"/>
      <c r="J126" s="18"/>
    </row>
    <row r="127" spans="2:10" x14ac:dyDescent="0.25">
      <c r="B127" s="93"/>
      <c r="C127" s="135"/>
      <c r="D127" s="135"/>
      <c r="E127" s="137"/>
      <c r="F127" s="146"/>
      <c r="G127" s="36" t="s">
        <v>39</v>
      </c>
      <c r="H127" s="55">
        <f>'Programa Regional Supervisión'!H122</f>
        <v>0</v>
      </c>
      <c r="I127" s="18"/>
      <c r="J127" s="18"/>
    </row>
    <row r="128" spans="2:10" x14ac:dyDescent="0.25">
      <c r="B128" s="93"/>
      <c r="C128" s="135"/>
      <c r="D128" s="135"/>
      <c r="E128" s="137"/>
      <c r="F128" s="146"/>
      <c r="G128" s="36" t="s">
        <v>40</v>
      </c>
      <c r="H128" s="55">
        <f>'Programa Regional Supervisión'!H123</f>
        <v>0</v>
      </c>
      <c r="I128" s="18"/>
      <c r="J128" s="18"/>
    </row>
    <row r="129" spans="2:10" x14ac:dyDescent="0.25">
      <c r="B129" s="93"/>
      <c r="C129" s="135"/>
      <c r="D129" s="135"/>
      <c r="E129" s="137"/>
      <c r="F129" s="146"/>
      <c r="G129" s="36" t="s">
        <v>41</v>
      </c>
      <c r="H129" s="55">
        <f>'Programa Regional Supervisión'!H124</f>
        <v>0</v>
      </c>
      <c r="I129" s="18"/>
      <c r="J129" s="18"/>
    </row>
    <row r="130" spans="2:10" x14ac:dyDescent="0.25">
      <c r="B130" s="93"/>
      <c r="C130" s="135"/>
      <c r="D130" s="135"/>
      <c r="E130" s="137"/>
      <c r="F130" s="146"/>
      <c r="G130" s="36" t="s">
        <v>89</v>
      </c>
      <c r="H130" s="55">
        <f>'Programa Regional Supervisión'!H125</f>
        <v>0</v>
      </c>
      <c r="I130" s="18"/>
      <c r="J130" s="18"/>
    </row>
    <row r="131" spans="2:10" x14ac:dyDescent="0.25">
      <c r="B131" s="93">
        <v>9</v>
      </c>
      <c r="C131" s="135">
        <f>'Programa Regional Supervisión'!126:126</f>
        <v>0</v>
      </c>
      <c r="D131" s="135"/>
      <c r="E131" s="137"/>
      <c r="F131" s="146">
        <f>'Programa Regional Supervisión'!126:126</f>
        <v>0</v>
      </c>
      <c r="G131" s="35" t="s">
        <v>43</v>
      </c>
      <c r="H131" s="55">
        <f>'Programa Regional Supervisión'!H126</f>
        <v>0</v>
      </c>
      <c r="I131" s="18"/>
      <c r="J131" s="18"/>
    </row>
    <row r="132" spans="2:10" x14ac:dyDescent="0.25">
      <c r="B132" s="93"/>
      <c r="C132" s="135"/>
      <c r="D132" s="135"/>
      <c r="E132" s="137"/>
      <c r="F132" s="146"/>
      <c r="G132" s="35" t="s">
        <v>44</v>
      </c>
      <c r="H132" s="55">
        <f>'Programa Regional Supervisión'!H127</f>
        <v>0</v>
      </c>
      <c r="I132" s="18"/>
      <c r="J132" s="18"/>
    </row>
    <row r="133" spans="2:10" x14ac:dyDescent="0.25">
      <c r="B133" s="93"/>
      <c r="C133" s="135"/>
      <c r="D133" s="135"/>
      <c r="E133" s="137"/>
      <c r="F133" s="146"/>
      <c r="G133" s="35" t="s">
        <v>45</v>
      </c>
      <c r="H133" s="55">
        <f>'Programa Regional Supervisión'!H128</f>
        <v>0</v>
      </c>
      <c r="I133" s="18"/>
      <c r="J133" s="18"/>
    </row>
    <row r="134" spans="2:10" x14ac:dyDescent="0.25">
      <c r="B134" s="93"/>
      <c r="C134" s="135"/>
      <c r="D134" s="135"/>
      <c r="E134" s="137"/>
      <c r="F134" s="146"/>
      <c r="G134" s="35" t="s">
        <v>59</v>
      </c>
      <c r="H134" s="55">
        <f>'Programa Regional Supervisión'!H129</f>
        <v>0</v>
      </c>
      <c r="I134" s="18"/>
      <c r="J134" s="18"/>
    </row>
    <row r="135" spans="2:10" x14ac:dyDescent="0.25">
      <c r="B135" s="93"/>
      <c r="C135" s="135"/>
      <c r="D135" s="135"/>
      <c r="E135" s="137"/>
      <c r="F135" s="146"/>
      <c r="G135" s="35" t="s">
        <v>91</v>
      </c>
      <c r="H135" s="55">
        <f>'Programa Regional Supervisión'!H130</f>
        <v>0</v>
      </c>
      <c r="I135" s="18"/>
      <c r="J135" s="18"/>
    </row>
    <row r="136" spans="2:10" x14ac:dyDescent="0.25">
      <c r="B136" s="93">
        <v>10</v>
      </c>
      <c r="C136" s="135">
        <f>'Programa Regional Supervisión'!131:131</f>
        <v>0</v>
      </c>
      <c r="D136" s="135"/>
      <c r="E136" s="137"/>
      <c r="F136" s="146">
        <f>'Programa Regional Supervisión'!131:131</f>
        <v>0</v>
      </c>
      <c r="G136" s="36" t="s">
        <v>79</v>
      </c>
      <c r="H136" s="55">
        <f>'Programa Regional Supervisión'!H131</f>
        <v>0</v>
      </c>
      <c r="I136" s="18"/>
      <c r="J136" s="18"/>
    </row>
    <row r="137" spans="2:10" x14ac:dyDescent="0.25">
      <c r="B137" s="93"/>
      <c r="C137" s="135"/>
      <c r="D137" s="135"/>
      <c r="E137" s="137"/>
      <c r="F137" s="146"/>
      <c r="G137" s="36" t="s">
        <v>46</v>
      </c>
      <c r="H137" s="55">
        <f>'Programa Regional Supervisión'!H132</f>
        <v>0</v>
      </c>
      <c r="I137" s="18"/>
      <c r="J137" s="18"/>
    </row>
    <row r="138" spans="2:10" x14ac:dyDescent="0.25">
      <c r="B138" s="93"/>
      <c r="C138" s="135"/>
      <c r="D138" s="135"/>
      <c r="E138" s="137"/>
      <c r="F138" s="146"/>
      <c r="G138" s="36" t="s">
        <v>47</v>
      </c>
      <c r="H138" s="55">
        <f>'Programa Regional Supervisión'!H133</f>
        <v>0</v>
      </c>
      <c r="I138" s="18"/>
      <c r="J138" s="18"/>
    </row>
    <row r="139" spans="2:10" x14ac:dyDescent="0.25">
      <c r="B139" s="93"/>
      <c r="C139" s="135"/>
      <c r="D139" s="135"/>
      <c r="E139" s="137"/>
      <c r="F139" s="146"/>
      <c r="G139" s="36" t="s">
        <v>60</v>
      </c>
      <c r="H139" s="55">
        <f>'Programa Regional Supervisión'!H134</f>
        <v>0</v>
      </c>
      <c r="I139" s="18"/>
      <c r="J139" s="18"/>
    </row>
    <row r="140" spans="2:10" x14ac:dyDescent="0.25">
      <c r="B140" s="93"/>
      <c r="C140" s="135"/>
      <c r="D140" s="135"/>
      <c r="E140" s="137"/>
      <c r="F140" s="146"/>
      <c r="G140" s="36" t="s">
        <v>92</v>
      </c>
      <c r="H140" s="55">
        <f>'Programa Regional Supervisión'!H135</f>
        <v>0</v>
      </c>
      <c r="I140" s="18"/>
      <c r="J140" s="18"/>
    </row>
    <row r="141" spans="2:10" s="12" customFormat="1" x14ac:dyDescent="0.25">
      <c r="B141" s="38"/>
      <c r="C141" s="39"/>
      <c r="D141" s="39"/>
      <c r="E141" s="40"/>
      <c r="F141" s="40"/>
      <c r="G141" s="38"/>
      <c r="H141" s="39"/>
      <c r="I141" s="39"/>
      <c r="J141" s="39"/>
    </row>
    <row r="142" spans="2:10" ht="28.5" x14ac:dyDescent="0.25">
      <c r="B142" s="150" t="s">
        <v>117</v>
      </c>
      <c r="C142" s="150"/>
      <c r="D142" s="150"/>
      <c r="E142" s="150"/>
      <c r="F142" s="150"/>
      <c r="G142" s="150"/>
      <c r="H142" s="150"/>
      <c r="I142" s="150"/>
      <c r="J142" s="150"/>
    </row>
    <row r="143" spans="2:10" ht="33" customHeight="1" x14ac:dyDescent="0.25">
      <c r="B143" s="151" t="s">
        <v>118</v>
      </c>
      <c r="C143" s="151"/>
      <c r="D143" s="151"/>
      <c r="E143" s="41" t="s">
        <v>97</v>
      </c>
      <c r="F143" s="41" t="s">
        <v>98</v>
      </c>
      <c r="G143" s="152" t="s">
        <v>7</v>
      </c>
      <c r="H143" s="152"/>
      <c r="I143" s="41" t="s">
        <v>8</v>
      </c>
      <c r="J143" s="41" t="s">
        <v>9</v>
      </c>
    </row>
    <row r="144" spans="2:10" x14ac:dyDescent="0.25">
      <c r="B144" s="93">
        <v>1</v>
      </c>
      <c r="C144" s="147"/>
      <c r="D144" s="147"/>
      <c r="E144" s="137"/>
      <c r="F144" s="137"/>
      <c r="G144" s="42" t="s">
        <v>10</v>
      </c>
      <c r="H144" s="18"/>
      <c r="I144" s="18"/>
      <c r="J144" s="18"/>
    </row>
    <row r="145" spans="2:10" x14ac:dyDescent="0.25">
      <c r="B145" s="93"/>
      <c r="C145" s="147"/>
      <c r="D145" s="147"/>
      <c r="E145" s="137"/>
      <c r="F145" s="137"/>
      <c r="G145" s="42" t="s">
        <v>11</v>
      </c>
      <c r="H145" s="18"/>
      <c r="I145" s="18"/>
      <c r="J145" s="18"/>
    </row>
    <row r="146" spans="2:10" x14ac:dyDescent="0.25">
      <c r="B146" s="93"/>
      <c r="C146" s="147"/>
      <c r="D146" s="147"/>
      <c r="E146" s="137"/>
      <c r="F146" s="137"/>
      <c r="G146" s="42" t="s">
        <v>12</v>
      </c>
      <c r="H146" s="18"/>
      <c r="I146" s="18"/>
      <c r="J146" s="18"/>
    </row>
    <row r="147" spans="2:10" x14ac:dyDescent="0.25">
      <c r="B147" s="93"/>
      <c r="C147" s="147"/>
      <c r="D147" s="147"/>
      <c r="E147" s="137"/>
      <c r="F147" s="137"/>
      <c r="G147" s="42" t="s">
        <v>13</v>
      </c>
      <c r="H147" s="18"/>
      <c r="I147" s="18"/>
      <c r="J147" s="18"/>
    </row>
    <row r="148" spans="2:10" x14ac:dyDescent="0.25">
      <c r="B148" s="93"/>
      <c r="C148" s="147"/>
      <c r="D148" s="147"/>
      <c r="E148" s="137"/>
      <c r="F148" s="137"/>
      <c r="G148" s="42" t="s">
        <v>90</v>
      </c>
      <c r="H148" s="18"/>
      <c r="I148" s="18"/>
      <c r="J148" s="18"/>
    </row>
    <row r="149" spans="2:10" x14ac:dyDescent="0.25">
      <c r="B149" s="93">
        <v>2</v>
      </c>
      <c r="C149" s="147"/>
      <c r="D149" s="147"/>
      <c r="E149" s="137"/>
      <c r="F149" s="137"/>
      <c r="G149" s="43" t="s">
        <v>14</v>
      </c>
      <c r="H149" s="18"/>
      <c r="I149" s="18"/>
      <c r="J149" s="18"/>
    </row>
    <row r="150" spans="2:10" x14ac:dyDescent="0.25">
      <c r="B150" s="93"/>
      <c r="C150" s="147"/>
      <c r="D150" s="147"/>
      <c r="E150" s="137"/>
      <c r="F150" s="137"/>
      <c r="G150" s="43" t="s">
        <v>15</v>
      </c>
      <c r="H150" s="18"/>
      <c r="I150" s="18"/>
      <c r="J150" s="18"/>
    </row>
    <row r="151" spans="2:10" x14ac:dyDescent="0.25">
      <c r="B151" s="93"/>
      <c r="C151" s="147"/>
      <c r="D151" s="147"/>
      <c r="E151" s="137"/>
      <c r="F151" s="137"/>
      <c r="G151" s="43" t="s">
        <v>16</v>
      </c>
      <c r="H151" s="18"/>
      <c r="I151" s="18"/>
      <c r="J151" s="18"/>
    </row>
    <row r="152" spans="2:10" x14ac:dyDescent="0.25">
      <c r="B152" s="93"/>
      <c r="C152" s="147"/>
      <c r="D152" s="147"/>
      <c r="E152" s="137"/>
      <c r="F152" s="137"/>
      <c r="G152" s="43" t="s">
        <v>17</v>
      </c>
      <c r="H152" s="18"/>
      <c r="I152" s="18"/>
      <c r="J152" s="18"/>
    </row>
    <row r="153" spans="2:10" x14ac:dyDescent="0.25">
      <c r="B153" s="93"/>
      <c r="C153" s="147"/>
      <c r="D153" s="147"/>
      <c r="E153" s="137"/>
      <c r="F153" s="137"/>
      <c r="G153" s="43" t="s">
        <v>83</v>
      </c>
      <c r="H153" s="18"/>
      <c r="I153" s="18"/>
      <c r="J153" s="18"/>
    </row>
    <row r="154" spans="2:10" x14ac:dyDescent="0.25">
      <c r="B154" s="93">
        <v>3</v>
      </c>
      <c r="C154" s="147"/>
      <c r="D154" s="147"/>
      <c r="E154" s="137"/>
      <c r="F154" s="137"/>
      <c r="G154" s="42" t="s">
        <v>18</v>
      </c>
      <c r="H154" s="18"/>
      <c r="I154" s="18"/>
      <c r="J154" s="18"/>
    </row>
    <row r="155" spans="2:10" x14ac:dyDescent="0.25">
      <c r="B155" s="93"/>
      <c r="C155" s="147"/>
      <c r="D155" s="147"/>
      <c r="E155" s="137"/>
      <c r="F155" s="137"/>
      <c r="G155" s="42" t="s">
        <v>19</v>
      </c>
      <c r="H155" s="18"/>
      <c r="I155" s="18"/>
      <c r="J155" s="18"/>
    </row>
    <row r="156" spans="2:10" x14ac:dyDescent="0.25">
      <c r="B156" s="93"/>
      <c r="C156" s="147"/>
      <c r="D156" s="147"/>
      <c r="E156" s="137"/>
      <c r="F156" s="137"/>
      <c r="G156" s="42" t="s">
        <v>20</v>
      </c>
      <c r="H156" s="18"/>
      <c r="I156" s="18"/>
      <c r="J156" s="18"/>
    </row>
    <row r="157" spans="2:10" x14ac:dyDescent="0.25">
      <c r="B157" s="93"/>
      <c r="C157" s="147"/>
      <c r="D157" s="147"/>
      <c r="E157" s="137"/>
      <c r="F157" s="137"/>
      <c r="G157" s="42" t="s">
        <v>21</v>
      </c>
      <c r="H157" s="18"/>
      <c r="I157" s="18"/>
      <c r="J157" s="18"/>
    </row>
    <row r="158" spans="2:10" x14ac:dyDescent="0.25">
      <c r="B158" s="93"/>
      <c r="C158" s="147"/>
      <c r="D158" s="147"/>
      <c r="E158" s="137"/>
      <c r="F158" s="137"/>
      <c r="G158" s="42" t="s">
        <v>84</v>
      </c>
      <c r="H158" s="18"/>
      <c r="I158" s="18"/>
      <c r="J158" s="18"/>
    </row>
    <row r="159" spans="2:10" x14ac:dyDescent="0.25">
      <c r="B159" s="93">
        <v>4</v>
      </c>
      <c r="C159" s="147"/>
      <c r="D159" s="147"/>
      <c r="E159" s="137"/>
      <c r="F159" s="137"/>
      <c r="G159" s="43" t="s">
        <v>22</v>
      </c>
      <c r="H159" s="18"/>
      <c r="I159" s="18"/>
      <c r="J159" s="18"/>
    </row>
    <row r="160" spans="2:10" x14ac:dyDescent="0.25">
      <c r="B160" s="93"/>
      <c r="C160" s="147"/>
      <c r="D160" s="147"/>
      <c r="E160" s="137"/>
      <c r="F160" s="137"/>
      <c r="G160" s="43" t="s">
        <v>23</v>
      </c>
      <c r="H160" s="18"/>
      <c r="I160" s="18"/>
      <c r="J160" s="18"/>
    </row>
    <row r="161" spans="2:10" x14ac:dyDescent="0.25">
      <c r="B161" s="93"/>
      <c r="C161" s="147"/>
      <c r="D161" s="147"/>
      <c r="E161" s="137"/>
      <c r="F161" s="137"/>
      <c r="G161" s="43" t="s">
        <v>24</v>
      </c>
      <c r="H161" s="18"/>
      <c r="I161" s="18"/>
      <c r="J161" s="18"/>
    </row>
    <row r="162" spans="2:10" x14ac:dyDescent="0.25">
      <c r="B162" s="93"/>
      <c r="C162" s="147"/>
      <c r="D162" s="147"/>
      <c r="E162" s="137"/>
      <c r="F162" s="137"/>
      <c r="G162" s="43" t="s">
        <v>25</v>
      </c>
      <c r="H162" s="18"/>
      <c r="I162" s="18"/>
      <c r="J162" s="18"/>
    </row>
    <row r="163" spans="2:10" x14ac:dyDescent="0.25">
      <c r="B163" s="93"/>
      <c r="C163" s="147"/>
      <c r="D163" s="147"/>
      <c r="E163" s="137"/>
      <c r="F163" s="137"/>
      <c r="G163" s="43" t="s">
        <v>85</v>
      </c>
      <c r="H163" s="18"/>
      <c r="I163" s="18"/>
      <c r="J163" s="18"/>
    </row>
    <row r="164" spans="2:10" x14ac:dyDescent="0.25">
      <c r="B164" s="93">
        <v>5</v>
      </c>
      <c r="C164" s="147"/>
      <c r="D164" s="147"/>
      <c r="E164" s="137"/>
      <c r="F164" s="137"/>
      <c r="G164" s="42" t="s">
        <v>26</v>
      </c>
      <c r="H164" s="18"/>
      <c r="I164" s="18"/>
      <c r="J164" s="18"/>
    </row>
    <row r="165" spans="2:10" x14ac:dyDescent="0.25">
      <c r="B165" s="93"/>
      <c r="C165" s="147"/>
      <c r="D165" s="147"/>
      <c r="E165" s="137"/>
      <c r="F165" s="137"/>
      <c r="G165" s="42" t="s">
        <v>27</v>
      </c>
      <c r="H165" s="18"/>
      <c r="I165" s="18"/>
      <c r="J165" s="18"/>
    </row>
    <row r="166" spans="2:10" x14ac:dyDescent="0.25">
      <c r="B166" s="93"/>
      <c r="C166" s="147"/>
      <c r="D166" s="147"/>
      <c r="E166" s="137"/>
      <c r="F166" s="137"/>
      <c r="G166" s="42" t="s">
        <v>28</v>
      </c>
      <c r="H166" s="18"/>
      <c r="I166" s="18"/>
      <c r="J166" s="18"/>
    </row>
    <row r="167" spans="2:10" x14ac:dyDescent="0.25">
      <c r="B167" s="93"/>
      <c r="C167" s="147"/>
      <c r="D167" s="147"/>
      <c r="E167" s="137"/>
      <c r="F167" s="137"/>
      <c r="G167" s="42" t="s">
        <v>29</v>
      </c>
      <c r="H167" s="18"/>
      <c r="I167" s="18"/>
      <c r="J167" s="18"/>
    </row>
    <row r="168" spans="2:10" x14ac:dyDescent="0.25">
      <c r="B168" s="93"/>
      <c r="C168" s="147"/>
      <c r="D168" s="147"/>
      <c r="E168" s="137"/>
      <c r="F168" s="137"/>
      <c r="G168" s="42" t="s">
        <v>86</v>
      </c>
      <c r="H168" s="18"/>
      <c r="I168" s="18"/>
      <c r="J168" s="18"/>
    </row>
    <row r="169" spans="2:10" x14ac:dyDescent="0.25">
      <c r="B169" s="93">
        <v>6</v>
      </c>
      <c r="C169" s="147"/>
      <c r="D169" s="147"/>
      <c r="E169" s="137"/>
      <c r="F169" s="137"/>
      <c r="G169" s="43" t="s">
        <v>30</v>
      </c>
      <c r="H169" s="18"/>
      <c r="I169" s="18"/>
      <c r="J169" s="18"/>
    </row>
    <row r="170" spans="2:10" x14ac:dyDescent="0.25">
      <c r="B170" s="93"/>
      <c r="C170" s="147"/>
      <c r="D170" s="147"/>
      <c r="E170" s="137"/>
      <c r="F170" s="137"/>
      <c r="G170" s="43" t="s">
        <v>31</v>
      </c>
      <c r="H170" s="18"/>
      <c r="I170" s="18"/>
      <c r="J170" s="18"/>
    </row>
    <row r="171" spans="2:10" x14ac:dyDescent="0.25">
      <c r="B171" s="93"/>
      <c r="C171" s="147"/>
      <c r="D171" s="147"/>
      <c r="E171" s="137"/>
      <c r="F171" s="137"/>
      <c r="G171" s="43" t="s">
        <v>32</v>
      </c>
      <c r="H171" s="18"/>
      <c r="I171" s="18"/>
      <c r="J171" s="18"/>
    </row>
    <row r="172" spans="2:10" x14ac:dyDescent="0.25">
      <c r="B172" s="93"/>
      <c r="C172" s="147"/>
      <c r="D172" s="147"/>
      <c r="E172" s="137"/>
      <c r="F172" s="137"/>
      <c r="G172" s="43" t="s">
        <v>33</v>
      </c>
      <c r="H172" s="18"/>
      <c r="I172" s="18"/>
      <c r="J172" s="18"/>
    </row>
    <row r="173" spans="2:10" x14ac:dyDescent="0.25">
      <c r="B173" s="93"/>
      <c r="C173" s="147"/>
      <c r="D173" s="147"/>
      <c r="E173" s="137"/>
      <c r="F173" s="137"/>
      <c r="G173" s="43" t="s">
        <v>87</v>
      </c>
      <c r="H173" s="18"/>
      <c r="I173" s="18"/>
      <c r="J173" s="18"/>
    </row>
    <row r="174" spans="2:10" x14ac:dyDescent="0.25">
      <c r="B174" s="93">
        <v>7</v>
      </c>
      <c r="C174" s="147"/>
      <c r="D174" s="147"/>
      <c r="E174" s="137"/>
      <c r="F174" s="137"/>
      <c r="G174" s="42" t="s">
        <v>34</v>
      </c>
      <c r="H174" s="18"/>
      <c r="I174" s="18"/>
      <c r="J174" s="18"/>
    </row>
    <row r="175" spans="2:10" x14ac:dyDescent="0.25">
      <c r="B175" s="93"/>
      <c r="C175" s="147"/>
      <c r="D175" s="147"/>
      <c r="E175" s="137"/>
      <c r="F175" s="137"/>
      <c r="G175" s="42" t="s">
        <v>35</v>
      </c>
      <c r="H175" s="18"/>
      <c r="I175" s="18"/>
      <c r="J175" s="18"/>
    </row>
    <row r="176" spans="2:10" x14ac:dyDescent="0.25">
      <c r="B176" s="93"/>
      <c r="C176" s="147"/>
      <c r="D176" s="147"/>
      <c r="E176" s="137"/>
      <c r="F176" s="137"/>
      <c r="G176" s="42" t="s">
        <v>36</v>
      </c>
      <c r="H176" s="18"/>
      <c r="I176" s="18"/>
      <c r="J176" s="18"/>
    </row>
    <row r="177" spans="2:10" x14ac:dyDescent="0.25">
      <c r="B177" s="93"/>
      <c r="C177" s="147"/>
      <c r="D177" s="147"/>
      <c r="E177" s="137"/>
      <c r="F177" s="137"/>
      <c r="G177" s="42" t="s">
        <v>37</v>
      </c>
      <c r="H177" s="18"/>
      <c r="I177" s="18"/>
      <c r="J177" s="18"/>
    </row>
    <row r="178" spans="2:10" x14ac:dyDescent="0.25">
      <c r="B178" s="93"/>
      <c r="C178" s="147"/>
      <c r="D178" s="147"/>
      <c r="E178" s="137"/>
      <c r="F178" s="137"/>
      <c r="G178" s="42" t="s">
        <v>88</v>
      </c>
      <c r="H178" s="18"/>
      <c r="I178" s="18"/>
      <c r="J178" s="18"/>
    </row>
    <row r="179" spans="2:10" x14ac:dyDescent="0.25">
      <c r="B179" s="93">
        <v>8</v>
      </c>
      <c r="C179" s="147"/>
      <c r="D179" s="147"/>
      <c r="E179" s="137"/>
      <c r="F179" s="137"/>
      <c r="G179" s="43" t="s">
        <v>38</v>
      </c>
      <c r="H179" s="18"/>
      <c r="I179" s="18"/>
      <c r="J179" s="18"/>
    </row>
    <row r="180" spans="2:10" x14ac:dyDescent="0.25">
      <c r="B180" s="93"/>
      <c r="C180" s="147"/>
      <c r="D180" s="147"/>
      <c r="E180" s="137"/>
      <c r="F180" s="137"/>
      <c r="G180" s="43" t="s">
        <v>39</v>
      </c>
      <c r="H180" s="18"/>
      <c r="I180" s="18"/>
      <c r="J180" s="18"/>
    </row>
    <row r="181" spans="2:10" x14ac:dyDescent="0.25">
      <c r="B181" s="93"/>
      <c r="C181" s="147"/>
      <c r="D181" s="147"/>
      <c r="E181" s="137"/>
      <c r="F181" s="137"/>
      <c r="G181" s="43" t="s">
        <v>40</v>
      </c>
      <c r="H181" s="18"/>
      <c r="I181" s="18"/>
      <c r="J181" s="18"/>
    </row>
    <row r="182" spans="2:10" x14ac:dyDescent="0.25">
      <c r="B182" s="93"/>
      <c r="C182" s="147"/>
      <c r="D182" s="147"/>
      <c r="E182" s="137"/>
      <c r="F182" s="137"/>
      <c r="G182" s="43" t="s">
        <v>41</v>
      </c>
      <c r="H182" s="18"/>
      <c r="I182" s="18"/>
      <c r="J182" s="18"/>
    </row>
    <row r="183" spans="2:10" x14ac:dyDescent="0.25">
      <c r="B183" s="93"/>
      <c r="C183" s="147"/>
      <c r="D183" s="147"/>
      <c r="E183" s="137"/>
      <c r="F183" s="137"/>
      <c r="G183" s="43" t="s">
        <v>89</v>
      </c>
      <c r="H183" s="18"/>
      <c r="I183" s="18"/>
      <c r="J183" s="18"/>
    </row>
    <row r="184" spans="2:10" x14ac:dyDescent="0.25">
      <c r="B184" s="93">
        <v>9</v>
      </c>
      <c r="C184" s="147"/>
      <c r="D184" s="147"/>
      <c r="E184" s="137"/>
      <c r="F184" s="137"/>
      <c r="G184" s="42" t="s">
        <v>43</v>
      </c>
      <c r="H184" s="18"/>
      <c r="I184" s="18"/>
      <c r="J184" s="18"/>
    </row>
    <row r="185" spans="2:10" x14ac:dyDescent="0.25">
      <c r="B185" s="93"/>
      <c r="C185" s="147"/>
      <c r="D185" s="147"/>
      <c r="E185" s="137"/>
      <c r="F185" s="137"/>
      <c r="G185" s="42" t="s">
        <v>44</v>
      </c>
      <c r="H185" s="18"/>
      <c r="I185" s="18"/>
      <c r="J185" s="18"/>
    </row>
    <row r="186" spans="2:10" x14ac:dyDescent="0.25">
      <c r="B186" s="93"/>
      <c r="C186" s="147"/>
      <c r="D186" s="147"/>
      <c r="E186" s="137"/>
      <c r="F186" s="137"/>
      <c r="G186" s="42" t="s">
        <v>45</v>
      </c>
      <c r="H186" s="18"/>
      <c r="I186" s="18"/>
      <c r="J186" s="18"/>
    </row>
    <row r="187" spans="2:10" x14ac:dyDescent="0.25">
      <c r="B187" s="93"/>
      <c r="C187" s="147"/>
      <c r="D187" s="147"/>
      <c r="E187" s="137"/>
      <c r="F187" s="137"/>
      <c r="G187" s="42" t="s">
        <v>59</v>
      </c>
      <c r="H187" s="18"/>
      <c r="I187" s="18"/>
      <c r="J187" s="18"/>
    </row>
    <row r="188" spans="2:10" x14ac:dyDescent="0.25">
      <c r="B188" s="93"/>
      <c r="C188" s="147"/>
      <c r="D188" s="147"/>
      <c r="E188" s="137"/>
      <c r="F188" s="137"/>
      <c r="G188" s="42" t="s">
        <v>91</v>
      </c>
      <c r="H188" s="18"/>
      <c r="I188" s="18"/>
      <c r="J188" s="18"/>
    </row>
    <row r="189" spans="2:10" x14ac:dyDescent="0.25">
      <c r="B189" s="93">
        <v>10</v>
      </c>
      <c r="C189" s="147"/>
      <c r="D189" s="147"/>
      <c r="E189" s="137"/>
      <c r="F189" s="137"/>
      <c r="G189" s="43" t="s">
        <v>79</v>
      </c>
      <c r="H189" s="18"/>
      <c r="I189" s="18"/>
      <c r="J189" s="18"/>
    </row>
    <row r="190" spans="2:10" x14ac:dyDescent="0.25">
      <c r="B190" s="93"/>
      <c r="C190" s="147"/>
      <c r="D190" s="147"/>
      <c r="E190" s="137"/>
      <c r="F190" s="137"/>
      <c r="G190" s="43" t="s">
        <v>46</v>
      </c>
      <c r="H190" s="18"/>
      <c r="I190" s="18"/>
      <c r="J190" s="18"/>
    </row>
    <row r="191" spans="2:10" x14ac:dyDescent="0.25">
      <c r="B191" s="93"/>
      <c r="C191" s="147"/>
      <c r="D191" s="147"/>
      <c r="E191" s="137"/>
      <c r="F191" s="137"/>
      <c r="G191" s="43" t="s">
        <v>47</v>
      </c>
      <c r="H191" s="18"/>
      <c r="I191" s="18"/>
      <c r="J191" s="18"/>
    </row>
    <row r="192" spans="2:10" x14ac:dyDescent="0.25">
      <c r="B192" s="93"/>
      <c r="C192" s="147"/>
      <c r="D192" s="147"/>
      <c r="E192" s="137"/>
      <c r="F192" s="137"/>
      <c r="G192" s="43" t="s">
        <v>60</v>
      </c>
      <c r="H192" s="18"/>
      <c r="I192" s="18"/>
      <c r="J192" s="18"/>
    </row>
    <row r="193" spans="2:10" x14ac:dyDescent="0.25">
      <c r="B193" s="93"/>
      <c r="C193" s="147"/>
      <c r="D193" s="147"/>
      <c r="E193" s="137"/>
      <c r="F193" s="137"/>
      <c r="G193" s="43" t="s">
        <v>92</v>
      </c>
      <c r="H193" s="18"/>
      <c r="I193" s="18"/>
      <c r="J193" s="18"/>
    </row>
  </sheetData>
  <sheetProtection algorithmName="SHA-512" hashValue="66ArXQfooik9cYpHLMy2KTijV5KRph3cqbmJx4Sa/l0p24yQp5TH10cjSPx+m3Hf28npFtYTpd/nmfvr4tdRrg==" saltValue="Vr4rWdljj7RoiVbuZ0KL7g==" spinCount="100000" sheet="1" objects="1" scenarios="1"/>
  <mergeCells count="168">
    <mergeCell ref="F52:F56"/>
    <mergeCell ref="F57:F61"/>
    <mergeCell ref="F62:F66"/>
    <mergeCell ref="F67:F71"/>
    <mergeCell ref="F72:F76"/>
    <mergeCell ref="F82:F86"/>
    <mergeCell ref="B77:B81"/>
    <mergeCell ref="C77:C81"/>
    <mergeCell ref="D77:D81"/>
    <mergeCell ref="E77:E81"/>
    <mergeCell ref="F77:F81"/>
    <mergeCell ref="D57:D61"/>
    <mergeCell ref="D62:D66"/>
    <mergeCell ref="D67:D71"/>
    <mergeCell ref="D72:D76"/>
    <mergeCell ref="D82:D86"/>
    <mergeCell ref="E52:E56"/>
    <mergeCell ref="E57:E61"/>
    <mergeCell ref="E62:E66"/>
    <mergeCell ref="E67:E71"/>
    <mergeCell ref="E72:E76"/>
    <mergeCell ref="E82:E86"/>
    <mergeCell ref="B184:B188"/>
    <mergeCell ref="C184:D188"/>
    <mergeCell ref="E184:E188"/>
    <mergeCell ref="F184:F188"/>
    <mergeCell ref="B189:B193"/>
    <mergeCell ref="C189:D193"/>
    <mergeCell ref="E189:E193"/>
    <mergeCell ref="F189:F193"/>
    <mergeCell ref="B174:B178"/>
    <mergeCell ref="C174:D178"/>
    <mergeCell ref="E174:E178"/>
    <mergeCell ref="F174:F178"/>
    <mergeCell ref="B179:B183"/>
    <mergeCell ref="C179:D183"/>
    <mergeCell ref="E179:E183"/>
    <mergeCell ref="F179:F183"/>
    <mergeCell ref="B164:B168"/>
    <mergeCell ref="C164:D168"/>
    <mergeCell ref="E164:E168"/>
    <mergeCell ref="F164:F168"/>
    <mergeCell ref="B169:B173"/>
    <mergeCell ref="C169:D173"/>
    <mergeCell ref="E169:E173"/>
    <mergeCell ref="F169:F173"/>
    <mergeCell ref="B154:B158"/>
    <mergeCell ref="C154:D158"/>
    <mergeCell ref="E154:E158"/>
    <mergeCell ref="F154:F158"/>
    <mergeCell ref="B159:B163"/>
    <mergeCell ref="C159:D163"/>
    <mergeCell ref="E159:E163"/>
    <mergeCell ref="F159:F163"/>
    <mergeCell ref="B144:B148"/>
    <mergeCell ref="C144:D148"/>
    <mergeCell ref="E144:E148"/>
    <mergeCell ref="F144:F148"/>
    <mergeCell ref="B149:B153"/>
    <mergeCell ref="C149:D153"/>
    <mergeCell ref="E149:E153"/>
    <mergeCell ref="F149:F153"/>
    <mergeCell ref="D1:E1"/>
    <mergeCell ref="D2:F2"/>
    <mergeCell ref="E3:F3"/>
    <mergeCell ref="B142:J142"/>
    <mergeCell ref="B143:D143"/>
    <mergeCell ref="G143:H143"/>
    <mergeCell ref="B136:B140"/>
    <mergeCell ref="C136:D140"/>
    <mergeCell ref="E136:E140"/>
    <mergeCell ref="F136:F140"/>
    <mergeCell ref="F17:F21"/>
    <mergeCell ref="E22:E26"/>
    <mergeCell ref="F22:F26"/>
    <mergeCell ref="E27:E31"/>
    <mergeCell ref="F27:F31"/>
    <mergeCell ref="B126:B130"/>
    <mergeCell ref="C126:D130"/>
    <mergeCell ref="E126:E130"/>
    <mergeCell ref="F126:F130"/>
    <mergeCell ref="B131:B135"/>
    <mergeCell ref="C131:D135"/>
    <mergeCell ref="E131:E135"/>
    <mergeCell ref="F131:F135"/>
    <mergeCell ref="B116:B120"/>
    <mergeCell ref="C116:D120"/>
    <mergeCell ref="E116:E120"/>
    <mergeCell ref="F116:F120"/>
    <mergeCell ref="B121:B125"/>
    <mergeCell ref="C121:D125"/>
    <mergeCell ref="E121:E125"/>
    <mergeCell ref="F121:F125"/>
    <mergeCell ref="B106:B110"/>
    <mergeCell ref="C106:D110"/>
    <mergeCell ref="E106:E110"/>
    <mergeCell ref="F106:F110"/>
    <mergeCell ref="B111:B115"/>
    <mergeCell ref="C111:D115"/>
    <mergeCell ref="E111:E115"/>
    <mergeCell ref="F111:F115"/>
    <mergeCell ref="B96:B100"/>
    <mergeCell ref="C96:D100"/>
    <mergeCell ref="E96:E100"/>
    <mergeCell ref="F96:F100"/>
    <mergeCell ref="B101:B105"/>
    <mergeCell ref="C101:D105"/>
    <mergeCell ref="E101:E105"/>
    <mergeCell ref="F101:F105"/>
    <mergeCell ref="B89:J89"/>
    <mergeCell ref="B90:D90"/>
    <mergeCell ref="G90:H90"/>
    <mergeCell ref="B91:B95"/>
    <mergeCell ref="C91:D95"/>
    <mergeCell ref="E91:E95"/>
    <mergeCell ref="F91:F95"/>
    <mergeCell ref="E42:E46"/>
    <mergeCell ref="F42:F46"/>
    <mergeCell ref="E47:E51"/>
    <mergeCell ref="F47:F51"/>
    <mergeCell ref="B52:B56"/>
    <mergeCell ref="B57:B61"/>
    <mergeCell ref="B62:B66"/>
    <mergeCell ref="B67:B71"/>
    <mergeCell ref="B72:B76"/>
    <mergeCell ref="B82:B86"/>
    <mergeCell ref="C52:C56"/>
    <mergeCell ref="C57:C61"/>
    <mergeCell ref="C62:C66"/>
    <mergeCell ref="C67:C71"/>
    <mergeCell ref="C72:C76"/>
    <mergeCell ref="C82:C86"/>
    <mergeCell ref="D52:D56"/>
    <mergeCell ref="E37:E41"/>
    <mergeCell ref="F37:F41"/>
    <mergeCell ref="B12:B16"/>
    <mergeCell ref="C12:C16"/>
    <mergeCell ref="D12:D16"/>
    <mergeCell ref="E12:E16"/>
    <mergeCell ref="F12:F16"/>
    <mergeCell ref="B17:B21"/>
    <mergeCell ref="C17:C21"/>
    <mergeCell ref="D17:D21"/>
    <mergeCell ref="E17:E21"/>
    <mergeCell ref="B10:J10"/>
    <mergeCell ref="B11:C11"/>
    <mergeCell ref="G11:H11"/>
    <mergeCell ref="B8:J8"/>
    <mergeCell ref="B42:B46"/>
    <mergeCell ref="C42:C46"/>
    <mergeCell ref="D42:D46"/>
    <mergeCell ref="B47:B51"/>
    <mergeCell ref="C47:C51"/>
    <mergeCell ref="D47:D51"/>
    <mergeCell ref="B32:B36"/>
    <mergeCell ref="C32:C36"/>
    <mergeCell ref="D32:D36"/>
    <mergeCell ref="B37:B41"/>
    <mergeCell ref="C37:C41"/>
    <mergeCell ref="D37:D41"/>
    <mergeCell ref="B22:B26"/>
    <mergeCell ref="C22:C26"/>
    <mergeCell ref="D22:D26"/>
    <mergeCell ref="B27:B31"/>
    <mergeCell ref="C27:C31"/>
    <mergeCell ref="D27:D31"/>
    <mergeCell ref="E32:E36"/>
    <mergeCell ref="F32:F3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128"/>
  <sheetViews>
    <sheetView tabSelected="1" topLeftCell="B34" zoomScale="60" zoomScaleNormal="60" workbookViewId="0">
      <selection activeCell="F44" sqref="F44:F46"/>
    </sheetView>
  </sheetViews>
  <sheetFormatPr baseColWidth="10" defaultColWidth="11.42578125" defaultRowHeight="15" x14ac:dyDescent="0.25"/>
  <cols>
    <col min="1" max="1" width="11.42578125" style="2"/>
    <col min="2" max="2" width="4.28515625" style="2" customWidth="1"/>
    <col min="3" max="3" width="41.85546875" style="2" customWidth="1"/>
    <col min="4" max="4" width="50.28515625" style="2" customWidth="1"/>
    <col min="5" max="5" width="24.42578125" style="2" customWidth="1"/>
    <col min="6" max="6" width="22" style="2" customWidth="1"/>
    <col min="7" max="7" width="13.42578125" style="2" customWidth="1"/>
    <col min="8" max="9" width="13.5703125" style="2" customWidth="1"/>
    <col min="10" max="10" width="14.42578125" style="2" customWidth="1"/>
    <col min="11" max="11" width="12.7109375" style="2" customWidth="1"/>
    <col min="12" max="12" width="13.28515625" style="2" customWidth="1"/>
    <col min="13" max="13" width="48.5703125" style="2" customWidth="1"/>
    <col min="14" max="16384" width="11.42578125" style="2"/>
  </cols>
  <sheetData>
    <row r="1" spans="2:13" ht="18.75" x14ac:dyDescent="0.25">
      <c r="B1" s="7"/>
      <c r="D1" s="8" t="s">
        <v>0</v>
      </c>
    </row>
    <row r="2" spans="2:13" ht="18.75" x14ac:dyDescent="0.25">
      <c r="D2" s="8" t="s">
        <v>1</v>
      </c>
      <c r="E2" s="7"/>
      <c r="F2" s="7"/>
      <c r="G2" s="7"/>
    </row>
    <row r="3" spans="2:13" ht="15.75" x14ac:dyDescent="0.25">
      <c r="D3" s="10" t="s">
        <v>2</v>
      </c>
      <c r="E3" s="13">
        <f>'Seguimiento al PRS'!E3:G3</f>
        <v>0</v>
      </c>
      <c r="F3" s="23"/>
    </row>
    <row r="6" spans="2:13" x14ac:dyDescent="0.25">
      <c r="D6" s="22" t="s">
        <v>93</v>
      </c>
      <c r="E6" s="16">
        <f>'Programa Circuital Supervisión'!D6</f>
        <v>0</v>
      </c>
      <c r="F6" s="153" t="s">
        <v>57</v>
      </c>
      <c r="G6" s="153"/>
      <c r="H6" s="15">
        <f>'Programa Circuital Supervisión'!G6</f>
        <v>0</v>
      </c>
      <c r="I6" s="155" t="s">
        <v>94</v>
      </c>
      <c r="J6" s="156"/>
      <c r="K6" s="15">
        <f>'Programa Circuital Supervisión'!I6</f>
        <v>0</v>
      </c>
    </row>
    <row r="8" spans="2:13" ht="31.5" x14ac:dyDescent="0.5">
      <c r="B8" s="154" t="s">
        <v>95</v>
      </c>
      <c r="C8" s="154"/>
      <c r="D8" s="154"/>
      <c r="E8" s="154"/>
      <c r="F8" s="154"/>
      <c r="G8" s="154"/>
      <c r="H8" s="154"/>
      <c r="I8" s="154"/>
      <c r="J8" s="154"/>
      <c r="K8" s="154"/>
      <c r="L8" s="154"/>
      <c r="M8" s="154"/>
    </row>
    <row r="10" spans="2:13" ht="28.5" x14ac:dyDescent="0.25">
      <c r="B10" s="104" t="s">
        <v>81</v>
      </c>
      <c r="C10" s="104"/>
      <c r="D10" s="104"/>
      <c r="E10" s="104"/>
      <c r="F10" s="104"/>
      <c r="G10" s="104"/>
      <c r="H10" s="104"/>
      <c r="I10" s="104"/>
      <c r="J10" s="104"/>
      <c r="K10" s="104"/>
      <c r="L10" s="104"/>
      <c r="M10" s="104"/>
    </row>
    <row r="11" spans="2:13" x14ac:dyDescent="0.25">
      <c r="B11" s="174" t="s">
        <v>3</v>
      </c>
      <c r="C11" s="174"/>
      <c r="D11" s="174" t="s">
        <v>4</v>
      </c>
      <c r="E11" s="174" t="s">
        <v>5</v>
      </c>
      <c r="F11" s="174" t="s">
        <v>6</v>
      </c>
      <c r="G11" s="175" t="s">
        <v>48</v>
      </c>
      <c r="H11" s="175"/>
      <c r="I11" s="175"/>
      <c r="J11" s="175"/>
      <c r="K11" s="175"/>
      <c r="L11" s="175"/>
      <c r="M11" s="175" t="s">
        <v>49</v>
      </c>
    </row>
    <row r="12" spans="2:13" x14ac:dyDescent="0.25">
      <c r="B12" s="174"/>
      <c r="C12" s="174"/>
      <c r="D12" s="174"/>
      <c r="E12" s="174"/>
      <c r="F12" s="174"/>
      <c r="G12" s="133" t="s">
        <v>50</v>
      </c>
      <c r="H12" s="133"/>
      <c r="I12" s="133" t="s">
        <v>51</v>
      </c>
      <c r="J12" s="133"/>
      <c r="K12" s="133" t="s">
        <v>52</v>
      </c>
      <c r="L12" s="133"/>
      <c r="M12" s="175"/>
    </row>
    <row r="13" spans="2:13" x14ac:dyDescent="0.25">
      <c r="B13" s="174"/>
      <c r="C13" s="174"/>
      <c r="D13" s="174"/>
      <c r="E13" s="174"/>
      <c r="F13" s="174"/>
      <c r="G13" s="25" t="s">
        <v>53</v>
      </c>
      <c r="H13" s="25" t="s">
        <v>54</v>
      </c>
      <c r="I13" s="25" t="s">
        <v>53</v>
      </c>
      <c r="J13" s="25" t="s">
        <v>54</v>
      </c>
      <c r="K13" s="25" t="s">
        <v>53</v>
      </c>
      <c r="L13" s="25" t="s">
        <v>54</v>
      </c>
      <c r="M13" s="175"/>
    </row>
    <row r="14" spans="2:13" ht="30" customHeight="1" x14ac:dyDescent="0.25">
      <c r="B14" s="93">
        <v>1</v>
      </c>
      <c r="C14" s="172">
        <f>'Programa Circuital Supervisión'!12:12</f>
        <v>0</v>
      </c>
      <c r="D14" s="172">
        <f>'Programa Circuital Supervisión'!12:12</f>
        <v>0</v>
      </c>
      <c r="E14" s="173">
        <f>'Programa Circuital Supervisión'!12:12</f>
        <v>0</v>
      </c>
      <c r="F14" s="173">
        <f>'Programa Circuital Supervisión'!12:12</f>
        <v>0</v>
      </c>
      <c r="G14" s="161"/>
      <c r="H14" s="162" t="e">
        <f>G14/E14*100%</f>
        <v>#DIV/0!</v>
      </c>
      <c r="I14" s="161"/>
      <c r="J14" s="162" t="e">
        <f>I14/E14*100%</f>
        <v>#DIV/0!</v>
      </c>
      <c r="K14" s="171">
        <f>G14+I14</f>
        <v>0</v>
      </c>
      <c r="L14" s="170" t="e">
        <f>H14+J14</f>
        <v>#DIV/0!</v>
      </c>
      <c r="M14" s="167"/>
    </row>
    <row r="15" spans="2:13" ht="30" customHeight="1" x14ac:dyDescent="0.25">
      <c r="B15" s="93"/>
      <c r="C15" s="172"/>
      <c r="D15" s="172"/>
      <c r="E15" s="173"/>
      <c r="F15" s="173"/>
      <c r="G15" s="161"/>
      <c r="H15" s="162"/>
      <c r="I15" s="161"/>
      <c r="J15" s="162"/>
      <c r="K15" s="171"/>
      <c r="L15" s="171"/>
      <c r="M15" s="167"/>
    </row>
    <row r="16" spans="2:13" ht="30" customHeight="1" x14ac:dyDescent="0.25">
      <c r="B16" s="93"/>
      <c r="C16" s="172"/>
      <c r="D16" s="172"/>
      <c r="E16" s="173"/>
      <c r="F16" s="173"/>
      <c r="G16" s="161"/>
      <c r="H16" s="162"/>
      <c r="I16" s="161"/>
      <c r="J16" s="162"/>
      <c r="K16" s="171"/>
      <c r="L16" s="171"/>
      <c r="M16" s="167"/>
    </row>
    <row r="17" spans="2:13" ht="30" customHeight="1" x14ac:dyDescent="0.25">
      <c r="B17" s="93">
        <v>2</v>
      </c>
      <c r="C17" s="172">
        <f>'Programa Circuital Supervisión'!C17:C21</f>
        <v>0</v>
      </c>
      <c r="D17" s="172">
        <f>'Programa Circuital Supervisión'!D17:D21</f>
        <v>0</v>
      </c>
      <c r="E17" s="173">
        <f>'Programa Circuital Supervisión'!E17:E21</f>
        <v>0</v>
      </c>
      <c r="F17" s="173">
        <f>'Programa Circuital Supervisión'!F17:F21</f>
        <v>0</v>
      </c>
      <c r="G17" s="161"/>
      <c r="H17" s="162" t="e">
        <f t="shared" ref="H17" si="0">G17/E17*100%</f>
        <v>#DIV/0!</v>
      </c>
      <c r="I17" s="161"/>
      <c r="J17" s="162" t="e">
        <f t="shared" ref="J17" si="1">I17/E17*100%</f>
        <v>#DIV/0!</v>
      </c>
      <c r="K17" s="171">
        <f t="shared" ref="K17:L17" si="2">G17+I17</f>
        <v>0</v>
      </c>
      <c r="L17" s="170" t="e">
        <f t="shared" si="2"/>
        <v>#DIV/0!</v>
      </c>
      <c r="M17" s="167"/>
    </row>
    <row r="18" spans="2:13" ht="30" customHeight="1" x14ac:dyDescent="0.25">
      <c r="B18" s="93"/>
      <c r="C18" s="172"/>
      <c r="D18" s="172"/>
      <c r="E18" s="173"/>
      <c r="F18" s="173"/>
      <c r="G18" s="161"/>
      <c r="H18" s="162"/>
      <c r="I18" s="161"/>
      <c r="J18" s="162"/>
      <c r="K18" s="171"/>
      <c r="L18" s="171"/>
      <c r="M18" s="167"/>
    </row>
    <row r="19" spans="2:13" ht="30" customHeight="1" x14ac:dyDescent="0.25">
      <c r="B19" s="93"/>
      <c r="C19" s="172"/>
      <c r="D19" s="172"/>
      <c r="E19" s="173"/>
      <c r="F19" s="173"/>
      <c r="G19" s="161"/>
      <c r="H19" s="162"/>
      <c r="I19" s="161"/>
      <c r="J19" s="162"/>
      <c r="K19" s="171"/>
      <c r="L19" s="171"/>
      <c r="M19" s="167"/>
    </row>
    <row r="20" spans="2:13" ht="30" customHeight="1" x14ac:dyDescent="0.25">
      <c r="B20" s="93">
        <v>3</v>
      </c>
      <c r="C20" s="172">
        <f>'Programa Circuital Supervisión'!22:22</f>
        <v>0</v>
      </c>
      <c r="D20" s="172">
        <f>'Programa Circuital Supervisión'!22:22</f>
        <v>0</v>
      </c>
      <c r="E20" s="173">
        <f>'Programa Circuital Supervisión'!22:22</f>
        <v>0</v>
      </c>
      <c r="F20" s="173">
        <f>'Programa Circuital Supervisión'!22:22</f>
        <v>0</v>
      </c>
      <c r="G20" s="161"/>
      <c r="H20" s="162" t="e">
        <f t="shared" ref="H20" si="3">G20/E20*100%</f>
        <v>#DIV/0!</v>
      </c>
      <c r="I20" s="161"/>
      <c r="J20" s="162" t="e">
        <f t="shared" ref="J20" si="4">I20/E20*100%</f>
        <v>#DIV/0!</v>
      </c>
      <c r="K20" s="171">
        <f t="shared" ref="K20:L20" si="5">G20+I20</f>
        <v>0</v>
      </c>
      <c r="L20" s="170" t="e">
        <f t="shared" si="5"/>
        <v>#DIV/0!</v>
      </c>
      <c r="M20" s="167"/>
    </row>
    <row r="21" spans="2:13" ht="30" customHeight="1" x14ac:dyDescent="0.25">
      <c r="B21" s="93"/>
      <c r="C21" s="172"/>
      <c r="D21" s="172"/>
      <c r="E21" s="173"/>
      <c r="F21" s="173"/>
      <c r="G21" s="161"/>
      <c r="H21" s="162"/>
      <c r="I21" s="161"/>
      <c r="J21" s="162"/>
      <c r="K21" s="171"/>
      <c r="L21" s="171"/>
      <c r="M21" s="167"/>
    </row>
    <row r="22" spans="2:13" ht="30" customHeight="1" x14ac:dyDescent="0.25">
      <c r="B22" s="93"/>
      <c r="C22" s="172"/>
      <c r="D22" s="172"/>
      <c r="E22" s="173"/>
      <c r="F22" s="173"/>
      <c r="G22" s="161"/>
      <c r="H22" s="162"/>
      <c r="I22" s="161"/>
      <c r="J22" s="162"/>
      <c r="K22" s="171"/>
      <c r="L22" s="171"/>
      <c r="M22" s="167"/>
    </row>
    <row r="23" spans="2:13" ht="30" customHeight="1" x14ac:dyDescent="0.25">
      <c r="B23" s="93">
        <v>4</v>
      </c>
      <c r="C23" s="172">
        <f>'Programa Circuital Supervisión'!27:27</f>
        <v>0</v>
      </c>
      <c r="D23" s="172">
        <f>'Programa Circuital Supervisión'!27:27</f>
        <v>0</v>
      </c>
      <c r="E23" s="173">
        <f>'Programa Circuital Supervisión'!27:27</f>
        <v>0</v>
      </c>
      <c r="F23" s="173">
        <f>'Programa Circuital Supervisión'!27:27</f>
        <v>0</v>
      </c>
      <c r="G23" s="161"/>
      <c r="H23" s="162" t="e">
        <f t="shared" ref="H23" si="6">G23/E23*100%</f>
        <v>#DIV/0!</v>
      </c>
      <c r="I23" s="161"/>
      <c r="J23" s="162" t="e">
        <f t="shared" ref="J23" si="7">I23/E23*100%</f>
        <v>#DIV/0!</v>
      </c>
      <c r="K23" s="171">
        <f t="shared" ref="K23:L23" si="8">G23+I23</f>
        <v>0</v>
      </c>
      <c r="L23" s="170" t="e">
        <f t="shared" si="8"/>
        <v>#DIV/0!</v>
      </c>
      <c r="M23" s="167"/>
    </row>
    <row r="24" spans="2:13" ht="30" customHeight="1" x14ac:dyDescent="0.25">
      <c r="B24" s="93"/>
      <c r="C24" s="172"/>
      <c r="D24" s="172"/>
      <c r="E24" s="173"/>
      <c r="F24" s="173"/>
      <c r="G24" s="161"/>
      <c r="H24" s="162"/>
      <c r="I24" s="161"/>
      <c r="J24" s="162"/>
      <c r="K24" s="171"/>
      <c r="L24" s="171"/>
      <c r="M24" s="167"/>
    </row>
    <row r="25" spans="2:13" ht="30" customHeight="1" x14ac:dyDescent="0.25">
      <c r="B25" s="93"/>
      <c r="C25" s="172"/>
      <c r="D25" s="172"/>
      <c r="E25" s="173"/>
      <c r="F25" s="173"/>
      <c r="G25" s="161"/>
      <c r="H25" s="162"/>
      <c r="I25" s="161"/>
      <c r="J25" s="162"/>
      <c r="K25" s="171"/>
      <c r="L25" s="171"/>
      <c r="M25" s="167"/>
    </row>
    <row r="26" spans="2:13" ht="30" customHeight="1" x14ac:dyDescent="0.25">
      <c r="B26" s="93">
        <v>5</v>
      </c>
      <c r="C26" s="172">
        <f>'Programa Circuital Supervisión'!32:32</f>
        <v>0</v>
      </c>
      <c r="D26" s="172">
        <f>'Programa Circuital Supervisión'!32:32</f>
        <v>0</v>
      </c>
      <c r="E26" s="173">
        <f>'Programa Circuital Supervisión'!32:32</f>
        <v>0</v>
      </c>
      <c r="F26" s="173">
        <f>'Programa Circuital Supervisión'!32:32</f>
        <v>0</v>
      </c>
      <c r="G26" s="161"/>
      <c r="H26" s="162" t="e">
        <f t="shared" ref="H26" si="9">G26/E26*100%</f>
        <v>#DIV/0!</v>
      </c>
      <c r="I26" s="161"/>
      <c r="J26" s="162" t="e">
        <f t="shared" ref="J26" si="10">I26/E26*100%</f>
        <v>#DIV/0!</v>
      </c>
      <c r="K26" s="171">
        <f t="shared" ref="K26:L26" si="11">G26+I26</f>
        <v>0</v>
      </c>
      <c r="L26" s="170" t="e">
        <f t="shared" si="11"/>
        <v>#DIV/0!</v>
      </c>
      <c r="M26" s="167"/>
    </row>
    <row r="27" spans="2:13" ht="30" customHeight="1" x14ac:dyDescent="0.25">
      <c r="B27" s="93"/>
      <c r="C27" s="172"/>
      <c r="D27" s="172"/>
      <c r="E27" s="173"/>
      <c r="F27" s="173"/>
      <c r="G27" s="161"/>
      <c r="H27" s="162"/>
      <c r="I27" s="161"/>
      <c r="J27" s="162"/>
      <c r="K27" s="171"/>
      <c r="L27" s="171"/>
      <c r="M27" s="167"/>
    </row>
    <row r="28" spans="2:13" ht="30" customHeight="1" x14ac:dyDescent="0.25">
      <c r="B28" s="93"/>
      <c r="C28" s="172"/>
      <c r="D28" s="172"/>
      <c r="E28" s="173"/>
      <c r="F28" s="173"/>
      <c r="G28" s="161"/>
      <c r="H28" s="162"/>
      <c r="I28" s="161"/>
      <c r="J28" s="162"/>
      <c r="K28" s="171"/>
      <c r="L28" s="171"/>
      <c r="M28" s="167"/>
    </row>
    <row r="29" spans="2:13" ht="30" customHeight="1" x14ac:dyDescent="0.25">
      <c r="B29" s="93">
        <v>6</v>
      </c>
      <c r="C29" s="172">
        <f>'Programa Circuital Supervisión'!37:37</f>
        <v>0</v>
      </c>
      <c r="D29" s="172">
        <f>'Programa Circuital Supervisión'!37:37</f>
        <v>0</v>
      </c>
      <c r="E29" s="173">
        <f>'Programa Circuital Supervisión'!37:37</f>
        <v>0</v>
      </c>
      <c r="F29" s="173">
        <f>'Programa Circuital Supervisión'!37:37</f>
        <v>0</v>
      </c>
      <c r="G29" s="161"/>
      <c r="H29" s="162" t="e">
        <f t="shared" ref="H29" si="12">G29/E29*100%</f>
        <v>#DIV/0!</v>
      </c>
      <c r="I29" s="161"/>
      <c r="J29" s="162" t="e">
        <f t="shared" ref="J29" si="13">I29/E29*100%</f>
        <v>#DIV/0!</v>
      </c>
      <c r="K29" s="171">
        <f t="shared" ref="K29:L29" si="14">G29+I29</f>
        <v>0</v>
      </c>
      <c r="L29" s="170" t="e">
        <f t="shared" si="14"/>
        <v>#DIV/0!</v>
      </c>
      <c r="M29" s="167"/>
    </row>
    <row r="30" spans="2:13" ht="30" customHeight="1" x14ac:dyDescent="0.25">
      <c r="B30" s="93"/>
      <c r="C30" s="172"/>
      <c r="D30" s="172"/>
      <c r="E30" s="173"/>
      <c r="F30" s="173"/>
      <c r="G30" s="161"/>
      <c r="H30" s="162"/>
      <c r="I30" s="161"/>
      <c r="J30" s="162"/>
      <c r="K30" s="171"/>
      <c r="L30" s="171"/>
      <c r="M30" s="167"/>
    </row>
    <row r="31" spans="2:13" ht="30" customHeight="1" x14ac:dyDescent="0.25">
      <c r="B31" s="93"/>
      <c r="C31" s="172"/>
      <c r="D31" s="172"/>
      <c r="E31" s="173"/>
      <c r="F31" s="173"/>
      <c r="G31" s="161"/>
      <c r="H31" s="162"/>
      <c r="I31" s="161"/>
      <c r="J31" s="162"/>
      <c r="K31" s="171"/>
      <c r="L31" s="171"/>
      <c r="M31" s="167"/>
    </row>
    <row r="32" spans="2:13" ht="30" customHeight="1" x14ac:dyDescent="0.25">
      <c r="B32" s="93">
        <v>7</v>
      </c>
      <c r="C32" s="172">
        <f>'Programa Circuital Supervisión'!42:42</f>
        <v>0</v>
      </c>
      <c r="D32" s="172">
        <f>'Programa Circuital Supervisión'!42:42</f>
        <v>0</v>
      </c>
      <c r="E32" s="173">
        <f>'Programa Circuital Supervisión'!42:42</f>
        <v>0</v>
      </c>
      <c r="F32" s="173">
        <f>'Programa Circuital Supervisión'!42:42</f>
        <v>0</v>
      </c>
      <c r="G32" s="161"/>
      <c r="H32" s="162" t="e">
        <f t="shared" ref="H32" si="15">G32/E32*100%</f>
        <v>#DIV/0!</v>
      </c>
      <c r="I32" s="161"/>
      <c r="J32" s="162" t="e">
        <f t="shared" ref="J32" si="16">I32/E32*100%</f>
        <v>#DIV/0!</v>
      </c>
      <c r="K32" s="171">
        <f t="shared" ref="K32:L32" si="17">G32+I32</f>
        <v>0</v>
      </c>
      <c r="L32" s="170" t="e">
        <f t="shared" si="17"/>
        <v>#DIV/0!</v>
      </c>
      <c r="M32" s="167"/>
    </row>
    <row r="33" spans="2:13" ht="30" customHeight="1" x14ac:dyDescent="0.25">
      <c r="B33" s="93"/>
      <c r="C33" s="172"/>
      <c r="D33" s="172"/>
      <c r="E33" s="173"/>
      <c r="F33" s="173"/>
      <c r="G33" s="161"/>
      <c r="H33" s="162"/>
      <c r="I33" s="161"/>
      <c r="J33" s="162"/>
      <c r="K33" s="171"/>
      <c r="L33" s="171"/>
      <c r="M33" s="167"/>
    </row>
    <row r="34" spans="2:13" ht="30" customHeight="1" x14ac:dyDescent="0.25">
      <c r="B34" s="93"/>
      <c r="C34" s="172"/>
      <c r="D34" s="172"/>
      <c r="E34" s="173"/>
      <c r="F34" s="173"/>
      <c r="G34" s="161"/>
      <c r="H34" s="162"/>
      <c r="I34" s="161"/>
      <c r="J34" s="162"/>
      <c r="K34" s="171"/>
      <c r="L34" s="171"/>
      <c r="M34" s="167"/>
    </row>
    <row r="35" spans="2:13" ht="30" customHeight="1" x14ac:dyDescent="0.25">
      <c r="B35" s="93">
        <v>8</v>
      </c>
      <c r="C35" s="172">
        <f>'Programa Circuital Supervisión'!47:47</f>
        <v>0</v>
      </c>
      <c r="D35" s="172">
        <f>'Programa Circuital Supervisión'!47:47</f>
        <v>0</v>
      </c>
      <c r="E35" s="173">
        <f>'Programa Circuital Supervisión'!47:47</f>
        <v>0</v>
      </c>
      <c r="F35" s="173">
        <f>'Programa Circuital Supervisión'!47:47</f>
        <v>0</v>
      </c>
      <c r="G35" s="161"/>
      <c r="H35" s="162" t="e">
        <f t="shared" ref="H35" si="18">G35/E35*100%</f>
        <v>#DIV/0!</v>
      </c>
      <c r="I35" s="161"/>
      <c r="J35" s="162" t="e">
        <f t="shared" ref="J35" si="19">I35/E35*100%</f>
        <v>#DIV/0!</v>
      </c>
      <c r="K35" s="171">
        <f t="shared" ref="K35:L35" si="20">G35+I35</f>
        <v>0</v>
      </c>
      <c r="L35" s="170" t="e">
        <f t="shared" si="20"/>
        <v>#DIV/0!</v>
      </c>
      <c r="M35" s="167"/>
    </row>
    <row r="36" spans="2:13" ht="30" customHeight="1" x14ac:dyDescent="0.25">
      <c r="B36" s="93"/>
      <c r="C36" s="172"/>
      <c r="D36" s="172"/>
      <c r="E36" s="173"/>
      <c r="F36" s="173"/>
      <c r="G36" s="161"/>
      <c r="H36" s="162"/>
      <c r="I36" s="161"/>
      <c r="J36" s="162"/>
      <c r="K36" s="171"/>
      <c r="L36" s="171"/>
      <c r="M36" s="167"/>
    </row>
    <row r="37" spans="2:13" ht="30" customHeight="1" x14ac:dyDescent="0.25">
      <c r="B37" s="93"/>
      <c r="C37" s="172"/>
      <c r="D37" s="172"/>
      <c r="E37" s="173"/>
      <c r="F37" s="173"/>
      <c r="G37" s="161"/>
      <c r="H37" s="162"/>
      <c r="I37" s="161"/>
      <c r="J37" s="162"/>
      <c r="K37" s="171"/>
      <c r="L37" s="171"/>
      <c r="M37" s="167"/>
    </row>
    <row r="38" spans="2:13" ht="30" customHeight="1" x14ac:dyDescent="0.25">
      <c r="B38" s="93">
        <v>9</v>
      </c>
      <c r="C38" s="172">
        <f>'Programa Circuital Supervisión'!52:52</f>
        <v>0</v>
      </c>
      <c r="D38" s="172">
        <f>'Programa Circuital Supervisión'!52:52</f>
        <v>0</v>
      </c>
      <c r="E38" s="173">
        <f>'Programa Circuital Supervisión'!52:52</f>
        <v>0</v>
      </c>
      <c r="F38" s="173">
        <f>'Programa Circuital Supervisión'!52:52</f>
        <v>0</v>
      </c>
      <c r="G38" s="161"/>
      <c r="H38" s="162" t="e">
        <f t="shared" ref="H38:H56" si="21">G38/E38*100%</f>
        <v>#DIV/0!</v>
      </c>
      <c r="I38" s="161"/>
      <c r="J38" s="162" t="e">
        <f t="shared" ref="J38:J56" si="22">I38/E38*100%</f>
        <v>#DIV/0!</v>
      </c>
      <c r="K38" s="171">
        <f t="shared" ref="K38:L56" si="23">G38+I38</f>
        <v>0</v>
      </c>
      <c r="L38" s="170" t="e">
        <f t="shared" si="23"/>
        <v>#DIV/0!</v>
      </c>
      <c r="M38" s="167"/>
    </row>
    <row r="39" spans="2:13" ht="30" customHeight="1" x14ac:dyDescent="0.25">
      <c r="B39" s="93"/>
      <c r="C39" s="172"/>
      <c r="D39" s="172"/>
      <c r="E39" s="173"/>
      <c r="F39" s="173"/>
      <c r="G39" s="161"/>
      <c r="H39" s="162"/>
      <c r="I39" s="161"/>
      <c r="J39" s="162"/>
      <c r="K39" s="171"/>
      <c r="L39" s="171"/>
      <c r="M39" s="167"/>
    </row>
    <row r="40" spans="2:13" ht="30" customHeight="1" x14ac:dyDescent="0.25">
      <c r="B40" s="93"/>
      <c r="C40" s="172"/>
      <c r="D40" s="172"/>
      <c r="E40" s="173"/>
      <c r="F40" s="173"/>
      <c r="G40" s="161"/>
      <c r="H40" s="162"/>
      <c r="I40" s="161"/>
      <c r="J40" s="162"/>
      <c r="K40" s="171"/>
      <c r="L40" s="171"/>
      <c r="M40" s="167"/>
    </row>
    <row r="41" spans="2:13" ht="30" customHeight="1" x14ac:dyDescent="0.25">
      <c r="B41" s="93">
        <v>10</v>
      </c>
      <c r="C41" s="172">
        <f>'Programa Circuital Supervisión'!57:57</f>
        <v>0</v>
      </c>
      <c r="D41" s="172">
        <f>'Programa Circuital Supervisión'!57:57</f>
        <v>0</v>
      </c>
      <c r="E41" s="173">
        <f>'Programa Circuital Supervisión'!57:57</f>
        <v>0</v>
      </c>
      <c r="F41" s="173">
        <f>'Programa Circuital Supervisión'!57:57</f>
        <v>0</v>
      </c>
      <c r="G41" s="161"/>
      <c r="H41" s="162" t="e">
        <f t="shared" si="21"/>
        <v>#DIV/0!</v>
      </c>
      <c r="I41" s="161"/>
      <c r="J41" s="162" t="e">
        <f t="shared" si="22"/>
        <v>#DIV/0!</v>
      </c>
      <c r="K41" s="171">
        <f t="shared" si="23"/>
        <v>0</v>
      </c>
      <c r="L41" s="170" t="e">
        <f t="shared" si="23"/>
        <v>#DIV/0!</v>
      </c>
      <c r="M41" s="167"/>
    </row>
    <row r="42" spans="2:13" ht="30" customHeight="1" x14ac:dyDescent="0.25">
      <c r="B42" s="93"/>
      <c r="C42" s="172"/>
      <c r="D42" s="172"/>
      <c r="E42" s="173"/>
      <c r="F42" s="173"/>
      <c r="G42" s="161"/>
      <c r="H42" s="162"/>
      <c r="I42" s="161"/>
      <c r="J42" s="162"/>
      <c r="K42" s="171"/>
      <c r="L42" s="171"/>
      <c r="M42" s="167"/>
    </row>
    <row r="43" spans="2:13" ht="30" customHeight="1" x14ac:dyDescent="0.25">
      <c r="B43" s="93"/>
      <c r="C43" s="172"/>
      <c r="D43" s="172"/>
      <c r="E43" s="173"/>
      <c r="F43" s="173"/>
      <c r="G43" s="161"/>
      <c r="H43" s="162"/>
      <c r="I43" s="161"/>
      <c r="J43" s="162"/>
      <c r="K43" s="171"/>
      <c r="L43" s="171"/>
      <c r="M43" s="167"/>
    </row>
    <row r="44" spans="2:13" ht="30" customHeight="1" x14ac:dyDescent="0.25">
      <c r="B44" s="93">
        <v>11</v>
      </c>
      <c r="C44" s="172">
        <f>'Programa Circuital Supervisión'!62:62</f>
        <v>0</v>
      </c>
      <c r="D44" s="172">
        <f>'Programa Circuital Supervisión'!62:62</f>
        <v>0</v>
      </c>
      <c r="E44" s="173">
        <f>'Programa Circuital Supervisión'!62:62</f>
        <v>0</v>
      </c>
      <c r="F44" s="173">
        <f>'Programa Circuital Supervisión'!62:62</f>
        <v>0</v>
      </c>
      <c r="G44" s="161"/>
      <c r="H44" s="162" t="e">
        <f t="shared" si="21"/>
        <v>#DIV/0!</v>
      </c>
      <c r="I44" s="161"/>
      <c r="J44" s="162" t="e">
        <f t="shared" si="22"/>
        <v>#DIV/0!</v>
      </c>
      <c r="K44" s="171">
        <f t="shared" si="23"/>
        <v>0</v>
      </c>
      <c r="L44" s="170" t="e">
        <f t="shared" si="23"/>
        <v>#DIV/0!</v>
      </c>
      <c r="M44" s="167"/>
    </row>
    <row r="45" spans="2:13" ht="30" customHeight="1" x14ac:dyDescent="0.25">
      <c r="B45" s="93"/>
      <c r="C45" s="172"/>
      <c r="D45" s="172"/>
      <c r="E45" s="173"/>
      <c r="F45" s="173"/>
      <c r="G45" s="161"/>
      <c r="H45" s="162"/>
      <c r="I45" s="161"/>
      <c r="J45" s="162"/>
      <c r="K45" s="171"/>
      <c r="L45" s="171"/>
      <c r="M45" s="167"/>
    </row>
    <row r="46" spans="2:13" ht="30" customHeight="1" x14ac:dyDescent="0.25">
      <c r="B46" s="93"/>
      <c r="C46" s="172"/>
      <c r="D46" s="172"/>
      <c r="E46" s="173"/>
      <c r="F46" s="173"/>
      <c r="G46" s="161"/>
      <c r="H46" s="162"/>
      <c r="I46" s="161"/>
      <c r="J46" s="162"/>
      <c r="K46" s="171"/>
      <c r="L46" s="171"/>
      <c r="M46" s="167"/>
    </row>
    <row r="47" spans="2:13" ht="30" customHeight="1" x14ac:dyDescent="0.25">
      <c r="B47" s="93">
        <v>12</v>
      </c>
      <c r="C47" s="172">
        <f>'Programa Circuital Supervisión'!67:67</f>
        <v>0</v>
      </c>
      <c r="D47" s="172">
        <f>'Programa Circuital Supervisión'!67:67</f>
        <v>0</v>
      </c>
      <c r="E47" s="173">
        <f>'Programa Circuital Supervisión'!67:67</f>
        <v>0</v>
      </c>
      <c r="F47" s="173">
        <f>'Programa Circuital Supervisión'!67:67</f>
        <v>0</v>
      </c>
      <c r="G47" s="161"/>
      <c r="H47" s="162" t="e">
        <f t="shared" si="21"/>
        <v>#DIV/0!</v>
      </c>
      <c r="I47" s="161"/>
      <c r="J47" s="162" t="e">
        <f t="shared" si="22"/>
        <v>#DIV/0!</v>
      </c>
      <c r="K47" s="171">
        <f t="shared" si="23"/>
        <v>0</v>
      </c>
      <c r="L47" s="170" t="e">
        <f t="shared" si="23"/>
        <v>#DIV/0!</v>
      </c>
      <c r="M47" s="167"/>
    </row>
    <row r="48" spans="2:13" ht="30" customHeight="1" x14ac:dyDescent="0.25">
      <c r="B48" s="93"/>
      <c r="C48" s="172"/>
      <c r="D48" s="172"/>
      <c r="E48" s="173"/>
      <c r="F48" s="173"/>
      <c r="G48" s="161"/>
      <c r="H48" s="162"/>
      <c r="I48" s="161"/>
      <c r="J48" s="162"/>
      <c r="K48" s="171"/>
      <c r="L48" s="171"/>
      <c r="M48" s="167"/>
    </row>
    <row r="49" spans="2:13" ht="30" customHeight="1" x14ac:dyDescent="0.25">
      <c r="B49" s="93"/>
      <c r="C49" s="172"/>
      <c r="D49" s="172"/>
      <c r="E49" s="173"/>
      <c r="F49" s="173"/>
      <c r="G49" s="161"/>
      <c r="H49" s="162"/>
      <c r="I49" s="161"/>
      <c r="J49" s="162"/>
      <c r="K49" s="171"/>
      <c r="L49" s="171"/>
      <c r="M49" s="167"/>
    </row>
    <row r="50" spans="2:13" ht="30" customHeight="1" x14ac:dyDescent="0.25">
      <c r="B50" s="93">
        <v>13</v>
      </c>
      <c r="C50" s="172">
        <f>'Programa Circuital Supervisión'!72:72</f>
        <v>0</v>
      </c>
      <c r="D50" s="172">
        <f>'Programa Circuital Supervisión'!72:72</f>
        <v>0</v>
      </c>
      <c r="E50" s="173">
        <f>'Programa Circuital Supervisión'!72:72</f>
        <v>0</v>
      </c>
      <c r="F50" s="173">
        <f>'Programa Circuital Supervisión'!72:72</f>
        <v>0</v>
      </c>
      <c r="G50" s="161"/>
      <c r="H50" s="162" t="e">
        <f t="shared" si="21"/>
        <v>#DIV/0!</v>
      </c>
      <c r="I50" s="161"/>
      <c r="J50" s="162" t="e">
        <f t="shared" si="22"/>
        <v>#DIV/0!</v>
      </c>
      <c r="K50" s="171">
        <f t="shared" si="23"/>
        <v>0</v>
      </c>
      <c r="L50" s="170" t="e">
        <f t="shared" si="23"/>
        <v>#DIV/0!</v>
      </c>
      <c r="M50" s="167"/>
    </row>
    <row r="51" spans="2:13" ht="30" customHeight="1" x14ac:dyDescent="0.25">
      <c r="B51" s="93"/>
      <c r="C51" s="172"/>
      <c r="D51" s="172"/>
      <c r="E51" s="173"/>
      <c r="F51" s="173"/>
      <c r="G51" s="161"/>
      <c r="H51" s="162"/>
      <c r="I51" s="161"/>
      <c r="J51" s="162"/>
      <c r="K51" s="171"/>
      <c r="L51" s="171"/>
      <c r="M51" s="167"/>
    </row>
    <row r="52" spans="2:13" ht="30" customHeight="1" x14ac:dyDescent="0.25">
      <c r="B52" s="93"/>
      <c r="C52" s="172"/>
      <c r="D52" s="172"/>
      <c r="E52" s="173"/>
      <c r="F52" s="173"/>
      <c r="G52" s="161"/>
      <c r="H52" s="162"/>
      <c r="I52" s="161"/>
      <c r="J52" s="162"/>
      <c r="K52" s="171"/>
      <c r="L52" s="171"/>
      <c r="M52" s="167"/>
    </row>
    <row r="53" spans="2:13" ht="30" customHeight="1" x14ac:dyDescent="0.25">
      <c r="B53" s="93">
        <v>14</v>
      </c>
      <c r="C53" s="172">
        <f>'Programa Circuital Supervisión'!77:77</f>
        <v>0</v>
      </c>
      <c r="D53" s="172">
        <f>'Programa Circuital Supervisión'!77:77</f>
        <v>0</v>
      </c>
      <c r="E53" s="173">
        <f>'Programa Circuital Supervisión'!77:77</f>
        <v>0</v>
      </c>
      <c r="F53" s="173">
        <f>'Programa Circuital Supervisión'!77:77</f>
        <v>0</v>
      </c>
      <c r="G53" s="161"/>
      <c r="H53" s="162" t="e">
        <f t="shared" si="21"/>
        <v>#DIV/0!</v>
      </c>
      <c r="I53" s="161"/>
      <c r="J53" s="162" t="e">
        <f t="shared" si="22"/>
        <v>#DIV/0!</v>
      </c>
      <c r="K53" s="171">
        <f t="shared" si="23"/>
        <v>0</v>
      </c>
      <c r="L53" s="170" t="e">
        <f t="shared" si="23"/>
        <v>#DIV/0!</v>
      </c>
      <c r="M53" s="167"/>
    </row>
    <row r="54" spans="2:13" ht="30" customHeight="1" x14ac:dyDescent="0.25">
      <c r="B54" s="93"/>
      <c r="C54" s="172"/>
      <c r="D54" s="172"/>
      <c r="E54" s="173"/>
      <c r="F54" s="173"/>
      <c r="G54" s="161"/>
      <c r="H54" s="162"/>
      <c r="I54" s="161"/>
      <c r="J54" s="162"/>
      <c r="K54" s="171"/>
      <c r="L54" s="171"/>
      <c r="M54" s="167"/>
    </row>
    <row r="55" spans="2:13" ht="30" customHeight="1" x14ac:dyDescent="0.25">
      <c r="B55" s="93"/>
      <c r="C55" s="172"/>
      <c r="D55" s="172"/>
      <c r="E55" s="173"/>
      <c r="F55" s="173"/>
      <c r="G55" s="161"/>
      <c r="H55" s="162"/>
      <c r="I55" s="161"/>
      <c r="J55" s="162"/>
      <c r="K55" s="171"/>
      <c r="L55" s="171"/>
      <c r="M55" s="167"/>
    </row>
    <row r="56" spans="2:13" ht="30" customHeight="1" x14ac:dyDescent="0.25">
      <c r="B56" s="93">
        <v>15</v>
      </c>
      <c r="C56" s="172">
        <f>'Programa Circuital Supervisión'!82:82</f>
        <v>0</v>
      </c>
      <c r="D56" s="172">
        <f>'Programa Circuital Supervisión'!82:82</f>
        <v>0</v>
      </c>
      <c r="E56" s="173">
        <f>'Programa Circuital Supervisión'!82:82</f>
        <v>0</v>
      </c>
      <c r="F56" s="173">
        <f>'Programa Circuital Supervisión'!82:82</f>
        <v>0</v>
      </c>
      <c r="G56" s="161"/>
      <c r="H56" s="162" t="e">
        <f t="shared" si="21"/>
        <v>#DIV/0!</v>
      </c>
      <c r="I56" s="161"/>
      <c r="J56" s="162" t="e">
        <f t="shared" si="22"/>
        <v>#DIV/0!</v>
      </c>
      <c r="K56" s="171">
        <f t="shared" si="23"/>
        <v>0</v>
      </c>
      <c r="L56" s="170" t="e">
        <f t="shared" si="23"/>
        <v>#DIV/0!</v>
      </c>
      <c r="M56" s="167"/>
    </row>
    <row r="57" spans="2:13" ht="30" customHeight="1" x14ac:dyDescent="0.25">
      <c r="B57" s="93"/>
      <c r="C57" s="172"/>
      <c r="D57" s="172"/>
      <c r="E57" s="173"/>
      <c r="F57" s="173"/>
      <c r="G57" s="161"/>
      <c r="H57" s="162"/>
      <c r="I57" s="161"/>
      <c r="J57" s="162"/>
      <c r="K57" s="171"/>
      <c r="L57" s="171"/>
      <c r="M57" s="167"/>
    </row>
    <row r="58" spans="2:13" ht="30" customHeight="1" x14ac:dyDescent="0.25">
      <c r="B58" s="93"/>
      <c r="C58" s="172"/>
      <c r="D58" s="172"/>
      <c r="E58" s="173"/>
      <c r="F58" s="173"/>
      <c r="G58" s="161"/>
      <c r="H58" s="162"/>
      <c r="I58" s="161"/>
      <c r="J58" s="162"/>
      <c r="K58" s="171"/>
      <c r="L58" s="171"/>
      <c r="M58" s="167"/>
    </row>
    <row r="59" spans="2:13" x14ac:dyDescent="0.25">
      <c r="B59" s="11"/>
    </row>
    <row r="60" spans="2:13" ht="28.5" x14ac:dyDescent="0.25">
      <c r="B60" s="97" t="s">
        <v>80</v>
      </c>
      <c r="C60" s="97"/>
      <c r="D60" s="97"/>
      <c r="E60" s="97"/>
      <c r="F60" s="97"/>
      <c r="G60" s="97"/>
      <c r="H60" s="97"/>
      <c r="I60" s="97"/>
      <c r="J60" s="97"/>
      <c r="K60" s="97"/>
      <c r="L60" s="97"/>
      <c r="M60" s="97"/>
    </row>
    <row r="61" spans="2:13" x14ac:dyDescent="0.25">
      <c r="B61" s="130" t="s">
        <v>42</v>
      </c>
      <c r="C61" s="130"/>
      <c r="D61" s="130"/>
      <c r="E61" s="131" t="s">
        <v>5</v>
      </c>
      <c r="F61" s="131" t="s">
        <v>6</v>
      </c>
      <c r="G61" s="130" t="s">
        <v>48</v>
      </c>
      <c r="H61" s="130"/>
      <c r="I61" s="130"/>
      <c r="J61" s="130"/>
      <c r="K61" s="130"/>
      <c r="L61" s="130"/>
      <c r="M61" s="131" t="s">
        <v>55</v>
      </c>
    </row>
    <row r="62" spans="2:13" x14ac:dyDescent="0.25">
      <c r="B62" s="130"/>
      <c r="C62" s="130"/>
      <c r="D62" s="130"/>
      <c r="E62" s="131"/>
      <c r="F62" s="131"/>
      <c r="G62" s="133" t="s">
        <v>50</v>
      </c>
      <c r="H62" s="133"/>
      <c r="I62" s="133" t="s">
        <v>51</v>
      </c>
      <c r="J62" s="133"/>
      <c r="K62" s="133" t="s">
        <v>52</v>
      </c>
      <c r="L62" s="133"/>
      <c r="M62" s="131"/>
    </row>
    <row r="63" spans="2:13" x14ac:dyDescent="0.25">
      <c r="B63" s="130"/>
      <c r="C63" s="130"/>
      <c r="D63" s="130"/>
      <c r="E63" s="131"/>
      <c r="F63" s="131"/>
      <c r="G63" s="25" t="s">
        <v>53</v>
      </c>
      <c r="H63" s="25" t="s">
        <v>54</v>
      </c>
      <c r="I63" s="25" t="s">
        <v>53</v>
      </c>
      <c r="J63" s="25" t="s">
        <v>54</v>
      </c>
      <c r="K63" s="25" t="s">
        <v>53</v>
      </c>
      <c r="L63" s="25" t="s">
        <v>54</v>
      </c>
      <c r="M63" s="131"/>
    </row>
    <row r="64" spans="2:13" ht="30" customHeight="1" x14ac:dyDescent="0.25">
      <c r="B64" s="93">
        <v>1</v>
      </c>
      <c r="C64" s="159">
        <f>'Programa Circuital Supervisión'!91:91</f>
        <v>0</v>
      </c>
      <c r="D64" s="159"/>
      <c r="E64" s="168">
        <f>'Programa Circuital Supervisión'!91:91</f>
        <v>0</v>
      </c>
      <c r="F64" s="168">
        <f>'Programa Circuital Supervisión'!91:91</f>
        <v>0</v>
      </c>
      <c r="G64" s="161"/>
      <c r="H64" s="162" t="e">
        <f>G64/E64*100%</f>
        <v>#DIV/0!</v>
      </c>
      <c r="I64" s="161"/>
      <c r="J64" s="162" t="e">
        <f>I64/E64*100%</f>
        <v>#DIV/0!</v>
      </c>
      <c r="K64" s="169">
        <f>I64+G64</f>
        <v>0</v>
      </c>
      <c r="L64" s="166" t="e">
        <f>J64+H64</f>
        <v>#DIV/0!</v>
      </c>
      <c r="M64" s="167"/>
    </row>
    <row r="65" spans="2:13" ht="30" customHeight="1" x14ac:dyDescent="0.25">
      <c r="B65" s="93"/>
      <c r="C65" s="159"/>
      <c r="D65" s="159"/>
      <c r="E65" s="168"/>
      <c r="F65" s="168"/>
      <c r="G65" s="161"/>
      <c r="H65" s="162"/>
      <c r="I65" s="161"/>
      <c r="J65" s="162"/>
      <c r="K65" s="169"/>
      <c r="L65" s="166"/>
      <c r="M65" s="167"/>
    </row>
    <row r="66" spans="2:13" ht="30" customHeight="1" x14ac:dyDescent="0.25">
      <c r="B66" s="93"/>
      <c r="C66" s="159"/>
      <c r="D66" s="159"/>
      <c r="E66" s="168"/>
      <c r="F66" s="168"/>
      <c r="G66" s="161"/>
      <c r="H66" s="162"/>
      <c r="I66" s="161"/>
      <c r="J66" s="162"/>
      <c r="K66" s="169"/>
      <c r="L66" s="166"/>
      <c r="M66" s="167"/>
    </row>
    <row r="67" spans="2:13" ht="30" customHeight="1" x14ac:dyDescent="0.25">
      <c r="B67" s="93">
        <v>2</v>
      </c>
      <c r="C67" s="159">
        <f>'Programa Circuital Supervisión'!96:96</f>
        <v>0</v>
      </c>
      <c r="D67" s="159"/>
      <c r="E67" s="168">
        <f>'Programa Circuital Supervisión'!96:96</f>
        <v>0</v>
      </c>
      <c r="F67" s="168">
        <f>'Programa Circuital Supervisión'!96:96</f>
        <v>0</v>
      </c>
      <c r="G67" s="161"/>
      <c r="H67" s="162" t="e">
        <f t="shared" ref="H67" si="24">G67/E67*100%</f>
        <v>#DIV/0!</v>
      </c>
      <c r="I67" s="161"/>
      <c r="J67" s="162" t="e">
        <f t="shared" ref="J67" si="25">I67/E67*100%</f>
        <v>#DIV/0!</v>
      </c>
      <c r="K67" s="169">
        <f t="shared" ref="K67" si="26">I67+G67</f>
        <v>0</v>
      </c>
      <c r="L67" s="166" t="e">
        <f t="shared" ref="L67" si="27">J67+H67</f>
        <v>#DIV/0!</v>
      </c>
      <c r="M67" s="167"/>
    </row>
    <row r="68" spans="2:13" ht="30" customHeight="1" x14ac:dyDescent="0.25">
      <c r="B68" s="93"/>
      <c r="C68" s="159"/>
      <c r="D68" s="159"/>
      <c r="E68" s="168"/>
      <c r="F68" s="168"/>
      <c r="G68" s="161"/>
      <c r="H68" s="162"/>
      <c r="I68" s="161"/>
      <c r="J68" s="162"/>
      <c r="K68" s="169"/>
      <c r="L68" s="166"/>
      <c r="M68" s="167"/>
    </row>
    <row r="69" spans="2:13" ht="30" customHeight="1" x14ac:dyDescent="0.25">
      <c r="B69" s="93"/>
      <c r="C69" s="159"/>
      <c r="D69" s="159"/>
      <c r="E69" s="168"/>
      <c r="F69" s="168"/>
      <c r="G69" s="161"/>
      <c r="H69" s="162"/>
      <c r="I69" s="161"/>
      <c r="J69" s="162"/>
      <c r="K69" s="169"/>
      <c r="L69" s="166"/>
      <c r="M69" s="167"/>
    </row>
    <row r="70" spans="2:13" ht="30" customHeight="1" x14ac:dyDescent="0.25">
      <c r="B70" s="93">
        <v>3</v>
      </c>
      <c r="C70" s="159">
        <f>'Programa Circuital Supervisión'!101:101</f>
        <v>0</v>
      </c>
      <c r="D70" s="159"/>
      <c r="E70" s="168">
        <f>'Programa Circuital Supervisión'!101:101</f>
        <v>0</v>
      </c>
      <c r="F70" s="168">
        <f>'Programa Circuital Supervisión'!101:101</f>
        <v>0</v>
      </c>
      <c r="G70" s="161"/>
      <c r="H70" s="162" t="e">
        <f t="shared" ref="H70" si="28">G70/E70*100%</f>
        <v>#DIV/0!</v>
      </c>
      <c r="I70" s="161"/>
      <c r="J70" s="162" t="e">
        <f t="shared" ref="J70" si="29">I70/E70*100%</f>
        <v>#DIV/0!</v>
      </c>
      <c r="K70" s="169">
        <f t="shared" ref="K70" si="30">I70+G70</f>
        <v>0</v>
      </c>
      <c r="L70" s="166" t="e">
        <f t="shared" ref="L70" si="31">J70+H70</f>
        <v>#DIV/0!</v>
      </c>
      <c r="M70" s="167"/>
    </row>
    <row r="71" spans="2:13" ht="30" customHeight="1" x14ac:dyDescent="0.25">
      <c r="B71" s="93"/>
      <c r="C71" s="159"/>
      <c r="D71" s="159"/>
      <c r="E71" s="168"/>
      <c r="F71" s="168"/>
      <c r="G71" s="161"/>
      <c r="H71" s="162"/>
      <c r="I71" s="161"/>
      <c r="J71" s="162"/>
      <c r="K71" s="169"/>
      <c r="L71" s="166"/>
      <c r="M71" s="167"/>
    </row>
    <row r="72" spans="2:13" ht="30" customHeight="1" x14ac:dyDescent="0.25">
      <c r="B72" s="93"/>
      <c r="C72" s="159"/>
      <c r="D72" s="159"/>
      <c r="E72" s="168"/>
      <c r="F72" s="168"/>
      <c r="G72" s="161"/>
      <c r="H72" s="162"/>
      <c r="I72" s="161"/>
      <c r="J72" s="162"/>
      <c r="K72" s="169"/>
      <c r="L72" s="166"/>
      <c r="M72" s="167"/>
    </row>
    <row r="73" spans="2:13" ht="30" customHeight="1" x14ac:dyDescent="0.25">
      <c r="B73" s="93">
        <v>4</v>
      </c>
      <c r="C73" s="159">
        <f>'Programa Circuital Supervisión'!106:106</f>
        <v>0</v>
      </c>
      <c r="D73" s="159"/>
      <c r="E73" s="168">
        <f>'Programa Circuital Supervisión'!106:106</f>
        <v>0</v>
      </c>
      <c r="F73" s="168">
        <f>'Programa Circuital Supervisión'!106:106</f>
        <v>0</v>
      </c>
      <c r="G73" s="161"/>
      <c r="H73" s="162" t="e">
        <f t="shared" ref="H73" si="32">G73/E73*100%</f>
        <v>#DIV/0!</v>
      </c>
      <c r="I73" s="161"/>
      <c r="J73" s="162" t="e">
        <f t="shared" ref="J73" si="33">I73/E73*100%</f>
        <v>#DIV/0!</v>
      </c>
      <c r="K73" s="169">
        <f t="shared" ref="K73" si="34">I73+G73</f>
        <v>0</v>
      </c>
      <c r="L73" s="166" t="e">
        <f t="shared" ref="L73" si="35">J73+H73</f>
        <v>#DIV/0!</v>
      </c>
      <c r="M73" s="167"/>
    </row>
    <row r="74" spans="2:13" ht="30" customHeight="1" x14ac:dyDescent="0.25">
      <c r="B74" s="93"/>
      <c r="C74" s="159"/>
      <c r="D74" s="159"/>
      <c r="E74" s="168"/>
      <c r="F74" s="168"/>
      <c r="G74" s="161"/>
      <c r="H74" s="162"/>
      <c r="I74" s="161"/>
      <c r="J74" s="162"/>
      <c r="K74" s="169"/>
      <c r="L74" s="166"/>
      <c r="M74" s="167"/>
    </row>
    <row r="75" spans="2:13" ht="30" customHeight="1" x14ac:dyDescent="0.25">
      <c r="B75" s="93"/>
      <c r="C75" s="159"/>
      <c r="D75" s="159"/>
      <c r="E75" s="168"/>
      <c r="F75" s="168"/>
      <c r="G75" s="161"/>
      <c r="H75" s="162"/>
      <c r="I75" s="161"/>
      <c r="J75" s="162"/>
      <c r="K75" s="169"/>
      <c r="L75" s="166"/>
      <c r="M75" s="167"/>
    </row>
    <row r="76" spans="2:13" ht="30" customHeight="1" x14ac:dyDescent="0.25">
      <c r="B76" s="93">
        <v>5</v>
      </c>
      <c r="C76" s="159">
        <f>'Programa Circuital Supervisión'!111:111</f>
        <v>0</v>
      </c>
      <c r="D76" s="159"/>
      <c r="E76" s="168">
        <f>'Programa Circuital Supervisión'!111:111</f>
        <v>0</v>
      </c>
      <c r="F76" s="168">
        <f>'Programa Circuital Supervisión'!111:111</f>
        <v>0</v>
      </c>
      <c r="G76" s="161"/>
      <c r="H76" s="162" t="e">
        <f t="shared" ref="H76" si="36">G76/E76*100%</f>
        <v>#DIV/0!</v>
      </c>
      <c r="I76" s="161"/>
      <c r="J76" s="162" t="e">
        <f t="shared" ref="J76" si="37">I76/E76*100%</f>
        <v>#DIV/0!</v>
      </c>
      <c r="K76" s="169">
        <f t="shared" ref="K76" si="38">I76+G76</f>
        <v>0</v>
      </c>
      <c r="L76" s="166" t="e">
        <f t="shared" ref="L76" si="39">J76+H76</f>
        <v>#DIV/0!</v>
      </c>
      <c r="M76" s="167"/>
    </row>
    <row r="77" spans="2:13" ht="30" customHeight="1" x14ac:dyDescent="0.25">
      <c r="B77" s="93"/>
      <c r="C77" s="159"/>
      <c r="D77" s="159"/>
      <c r="E77" s="168"/>
      <c r="F77" s="168"/>
      <c r="G77" s="161"/>
      <c r="H77" s="162"/>
      <c r="I77" s="161"/>
      <c r="J77" s="162"/>
      <c r="K77" s="169"/>
      <c r="L77" s="166"/>
      <c r="M77" s="167"/>
    </row>
    <row r="78" spans="2:13" ht="30" customHeight="1" x14ac:dyDescent="0.25">
      <c r="B78" s="93"/>
      <c r="C78" s="159"/>
      <c r="D78" s="159"/>
      <c r="E78" s="168"/>
      <c r="F78" s="168"/>
      <c r="G78" s="161"/>
      <c r="H78" s="162"/>
      <c r="I78" s="161"/>
      <c r="J78" s="162"/>
      <c r="K78" s="169"/>
      <c r="L78" s="166"/>
      <c r="M78" s="167"/>
    </row>
    <row r="79" spans="2:13" ht="30" customHeight="1" x14ac:dyDescent="0.25">
      <c r="B79" s="93">
        <v>6</v>
      </c>
      <c r="C79" s="159">
        <f>'Programa Circuital Supervisión'!116:116</f>
        <v>0</v>
      </c>
      <c r="D79" s="159"/>
      <c r="E79" s="168">
        <f>'Programa Circuital Supervisión'!116:116</f>
        <v>0</v>
      </c>
      <c r="F79" s="168">
        <f>'Programa Circuital Supervisión'!116:116</f>
        <v>0</v>
      </c>
      <c r="G79" s="161"/>
      <c r="H79" s="162" t="e">
        <f t="shared" ref="H79" si="40">G79/E79*100%</f>
        <v>#DIV/0!</v>
      </c>
      <c r="I79" s="161"/>
      <c r="J79" s="162" t="e">
        <f t="shared" ref="J79" si="41">I79/E79*100%</f>
        <v>#DIV/0!</v>
      </c>
      <c r="K79" s="169">
        <f t="shared" ref="K79" si="42">I79+G79</f>
        <v>0</v>
      </c>
      <c r="L79" s="166" t="e">
        <f t="shared" ref="L79" si="43">J79+H79</f>
        <v>#DIV/0!</v>
      </c>
      <c r="M79" s="167"/>
    </row>
    <row r="80" spans="2:13" ht="30" customHeight="1" x14ac:dyDescent="0.25">
      <c r="B80" s="93"/>
      <c r="C80" s="159"/>
      <c r="D80" s="159"/>
      <c r="E80" s="168"/>
      <c r="F80" s="168"/>
      <c r="G80" s="161"/>
      <c r="H80" s="162"/>
      <c r="I80" s="161"/>
      <c r="J80" s="162"/>
      <c r="K80" s="169"/>
      <c r="L80" s="166"/>
      <c r="M80" s="167"/>
    </row>
    <row r="81" spans="2:13" ht="30" customHeight="1" x14ac:dyDescent="0.25">
      <c r="B81" s="93"/>
      <c r="C81" s="159"/>
      <c r="D81" s="159"/>
      <c r="E81" s="168"/>
      <c r="F81" s="168"/>
      <c r="G81" s="161"/>
      <c r="H81" s="162"/>
      <c r="I81" s="161"/>
      <c r="J81" s="162"/>
      <c r="K81" s="169"/>
      <c r="L81" s="166"/>
      <c r="M81" s="167"/>
    </row>
    <row r="82" spans="2:13" ht="30" customHeight="1" x14ac:dyDescent="0.25">
      <c r="B82" s="93">
        <v>7</v>
      </c>
      <c r="C82" s="159">
        <f>'Programa Circuital Supervisión'!121:121</f>
        <v>0</v>
      </c>
      <c r="D82" s="159"/>
      <c r="E82" s="168">
        <f>'Programa Circuital Supervisión'!121:121</f>
        <v>0</v>
      </c>
      <c r="F82" s="168">
        <f>'Programa Circuital Supervisión'!121:121</f>
        <v>0</v>
      </c>
      <c r="G82" s="161"/>
      <c r="H82" s="162" t="e">
        <f t="shared" ref="H82" si="44">G82/E82*100%</f>
        <v>#DIV/0!</v>
      </c>
      <c r="I82" s="161"/>
      <c r="J82" s="162" t="e">
        <f t="shared" ref="J82" si="45">I82/E82*100%</f>
        <v>#DIV/0!</v>
      </c>
      <c r="K82" s="169">
        <f t="shared" ref="K82" si="46">I82+G82</f>
        <v>0</v>
      </c>
      <c r="L82" s="166" t="e">
        <f t="shared" ref="L82" si="47">J82+H82</f>
        <v>#DIV/0!</v>
      </c>
      <c r="M82" s="167"/>
    </row>
    <row r="83" spans="2:13" ht="30" customHeight="1" x14ac:dyDescent="0.25">
      <c r="B83" s="93"/>
      <c r="C83" s="159"/>
      <c r="D83" s="159"/>
      <c r="E83" s="168"/>
      <c r="F83" s="168"/>
      <c r="G83" s="161"/>
      <c r="H83" s="162"/>
      <c r="I83" s="161"/>
      <c r="J83" s="162"/>
      <c r="K83" s="169"/>
      <c r="L83" s="166"/>
      <c r="M83" s="167"/>
    </row>
    <row r="84" spans="2:13" ht="30" customHeight="1" x14ac:dyDescent="0.25">
      <c r="B84" s="93"/>
      <c r="C84" s="159"/>
      <c r="D84" s="159"/>
      <c r="E84" s="168"/>
      <c r="F84" s="168"/>
      <c r="G84" s="161"/>
      <c r="H84" s="162"/>
      <c r="I84" s="161"/>
      <c r="J84" s="162"/>
      <c r="K84" s="169"/>
      <c r="L84" s="166"/>
      <c r="M84" s="167"/>
    </row>
    <row r="85" spans="2:13" ht="30" customHeight="1" x14ac:dyDescent="0.25">
      <c r="B85" s="93">
        <v>8</v>
      </c>
      <c r="C85" s="159">
        <f>'Programa Circuital Supervisión'!126:126</f>
        <v>0</v>
      </c>
      <c r="D85" s="159"/>
      <c r="E85" s="168">
        <f>'Programa Circuital Supervisión'!126:126</f>
        <v>0</v>
      </c>
      <c r="F85" s="168">
        <f>'Programa Circuital Supervisión'!126:126</f>
        <v>0</v>
      </c>
      <c r="G85" s="161"/>
      <c r="H85" s="162" t="e">
        <f t="shared" ref="H85" si="48">G85/E85*100%</f>
        <v>#DIV/0!</v>
      </c>
      <c r="I85" s="161"/>
      <c r="J85" s="162" t="e">
        <f t="shared" ref="J85" si="49">I85/E85*100%</f>
        <v>#DIV/0!</v>
      </c>
      <c r="K85" s="169">
        <f t="shared" ref="K85" si="50">I85+G85</f>
        <v>0</v>
      </c>
      <c r="L85" s="166" t="e">
        <f t="shared" ref="L85" si="51">J85+H85</f>
        <v>#DIV/0!</v>
      </c>
      <c r="M85" s="167"/>
    </row>
    <row r="86" spans="2:13" ht="30" customHeight="1" x14ac:dyDescent="0.25">
      <c r="B86" s="93"/>
      <c r="C86" s="159"/>
      <c r="D86" s="159"/>
      <c r="E86" s="168"/>
      <c r="F86" s="168"/>
      <c r="G86" s="161"/>
      <c r="H86" s="162"/>
      <c r="I86" s="161"/>
      <c r="J86" s="162"/>
      <c r="K86" s="169"/>
      <c r="L86" s="166"/>
      <c r="M86" s="167"/>
    </row>
    <row r="87" spans="2:13" ht="30" customHeight="1" x14ac:dyDescent="0.25">
      <c r="B87" s="93"/>
      <c r="C87" s="159"/>
      <c r="D87" s="159"/>
      <c r="E87" s="168"/>
      <c r="F87" s="168"/>
      <c r="G87" s="161"/>
      <c r="H87" s="162"/>
      <c r="I87" s="161"/>
      <c r="J87" s="162"/>
      <c r="K87" s="169"/>
      <c r="L87" s="166"/>
      <c r="M87" s="167"/>
    </row>
    <row r="88" spans="2:13" ht="30" customHeight="1" x14ac:dyDescent="0.25">
      <c r="B88" s="93">
        <v>9</v>
      </c>
      <c r="C88" s="159">
        <f>'Programa Circuital Supervisión'!131:131</f>
        <v>0</v>
      </c>
      <c r="D88" s="159"/>
      <c r="E88" s="168">
        <f>'Programa Circuital Supervisión'!131:131</f>
        <v>0</v>
      </c>
      <c r="F88" s="168">
        <f>'Programa Circuital Supervisión'!131:131</f>
        <v>0</v>
      </c>
      <c r="G88" s="161"/>
      <c r="H88" s="162" t="e">
        <f t="shared" ref="H88" si="52">G88/E88*100%</f>
        <v>#DIV/0!</v>
      </c>
      <c r="I88" s="161"/>
      <c r="J88" s="162" t="e">
        <f t="shared" ref="J88" si="53">I88/E88*100%</f>
        <v>#DIV/0!</v>
      </c>
      <c r="K88" s="169">
        <f t="shared" ref="K88" si="54">I88+G88</f>
        <v>0</v>
      </c>
      <c r="L88" s="166" t="e">
        <f t="shared" ref="L88" si="55">J88+H88</f>
        <v>#DIV/0!</v>
      </c>
      <c r="M88" s="167"/>
    </row>
    <row r="89" spans="2:13" ht="30" customHeight="1" x14ac:dyDescent="0.25">
      <c r="B89" s="93"/>
      <c r="C89" s="159"/>
      <c r="D89" s="159"/>
      <c r="E89" s="168"/>
      <c r="F89" s="168"/>
      <c r="G89" s="161"/>
      <c r="H89" s="162"/>
      <c r="I89" s="161"/>
      <c r="J89" s="162"/>
      <c r="K89" s="169"/>
      <c r="L89" s="166"/>
      <c r="M89" s="167"/>
    </row>
    <row r="90" spans="2:13" ht="30" customHeight="1" x14ac:dyDescent="0.25">
      <c r="B90" s="93"/>
      <c r="C90" s="159"/>
      <c r="D90" s="159"/>
      <c r="E90" s="168"/>
      <c r="F90" s="168"/>
      <c r="G90" s="161"/>
      <c r="H90" s="162"/>
      <c r="I90" s="161"/>
      <c r="J90" s="162"/>
      <c r="K90" s="169"/>
      <c r="L90" s="166"/>
      <c r="M90" s="167"/>
    </row>
    <row r="91" spans="2:13" ht="30" customHeight="1" x14ac:dyDescent="0.25">
      <c r="B91" s="93">
        <v>10</v>
      </c>
      <c r="C91" s="159">
        <f>'Programa Circuital Supervisión'!136:136</f>
        <v>0</v>
      </c>
      <c r="D91" s="159"/>
      <c r="E91" s="168">
        <f>'Programa Circuital Supervisión'!136:136</f>
        <v>0</v>
      </c>
      <c r="F91" s="168">
        <f>'Programa Circuital Supervisión'!136:136</f>
        <v>0</v>
      </c>
      <c r="G91" s="161"/>
      <c r="H91" s="162" t="e">
        <f t="shared" ref="H91" si="56">G91/E91*100%</f>
        <v>#DIV/0!</v>
      </c>
      <c r="I91" s="161"/>
      <c r="J91" s="162" t="e">
        <f t="shared" ref="J91" si="57">I91/E91*100%</f>
        <v>#DIV/0!</v>
      </c>
      <c r="K91" s="169">
        <f t="shared" ref="K91" si="58">I91+G91</f>
        <v>0</v>
      </c>
      <c r="L91" s="166" t="e">
        <f t="shared" ref="L91" si="59">J91+H91</f>
        <v>#DIV/0!</v>
      </c>
      <c r="M91" s="167"/>
    </row>
    <row r="92" spans="2:13" ht="30" customHeight="1" x14ac:dyDescent="0.25">
      <c r="B92" s="93"/>
      <c r="C92" s="159"/>
      <c r="D92" s="159"/>
      <c r="E92" s="168"/>
      <c r="F92" s="168"/>
      <c r="G92" s="161"/>
      <c r="H92" s="162"/>
      <c r="I92" s="161"/>
      <c r="J92" s="162"/>
      <c r="K92" s="169"/>
      <c r="L92" s="166"/>
      <c r="M92" s="167"/>
    </row>
    <row r="93" spans="2:13" ht="30" customHeight="1" x14ac:dyDescent="0.25">
      <c r="B93" s="93"/>
      <c r="C93" s="159"/>
      <c r="D93" s="159"/>
      <c r="E93" s="168"/>
      <c r="F93" s="168"/>
      <c r="G93" s="161"/>
      <c r="H93" s="162"/>
      <c r="I93" s="161"/>
      <c r="J93" s="162"/>
      <c r="K93" s="169"/>
      <c r="L93" s="166"/>
      <c r="M93" s="167"/>
    </row>
    <row r="95" spans="2:13" ht="28.5" x14ac:dyDescent="0.25">
      <c r="B95" s="150" t="s">
        <v>117</v>
      </c>
      <c r="C95" s="150"/>
      <c r="D95" s="150"/>
      <c r="E95" s="150"/>
      <c r="F95" s="150"/>
      <c r="G95" s="150"/>
      <c r="H95" s="150"/>
      <c r="I95" s="150"/>
      <c r="J95" s="150"/>
      <c r="K95" s="150"/>
      <c r="L95" s="150"/>
      <c r="M95" s="150"/>
    </row>
    <row r="96" spans="2:13" x14ac:dyDescent="0.25">
      <c r="B96" s="164" t="s">
        <v>118</v>
      </c>
      <c r="C96" s="164"/>
      <c r="D96" s="164"/>
      <c r="E96" s="165" t="s">
        <v>97</v>
      </c>
      <c r="F96" s="165" t="s">
        <v>98</v>
      </c>
      <c r="G96" s="164" t="s">
        <v>48</v>
      </c>
      <c r="H96" s="164"/>
      <c r="I96" s="164"/>
      <c r="J96" s="164"/>
      <c r="K96" s="164"/>
      <c r="L96" s="164"/>
      <c r="M96" s="165" t="s">
        <v>55</v>
      </c>
    </row>
    <row r="97" spans="2:13" x14ac:dyDescent="0.25">
      <c r="B97" s="164"/>
      <c r="C97" s="164"/>
      <c r="D97" s="164"/>
      <c r="E97" s="165"/>
      <c r="F97" s="165"/>
      <c r="G97" s="133" t="s">
        <v>50</v>
      </c>
      <c r="H97" s="133"/>
      <c r="I97" s="133" t="s">
        <v>51</v>
      </c>
      <c r="J97" s="133"/>
      <c r="K97" s="133" t="s">
        <v>52</v>
      </c>
      <c r="L97" s="133"/>
      <c r="M97" s="165"/>
    </row>
    <row r="98" spans="2:13" x14ac:dyDescent="0.25">
      <c r="B98" s="164"/>
      <c r="C98" s="164"/>
      <c r="D98" s="164"/>
      <c r="E98" s="165"/>
      <c r="F98" s="165"/>
      <c r="G98" s="25" t="s">
        <v>53</v>
      </c>
      <c r="H98" s="25" t="s">
        <v>54</v>
      </c>
      <c r="I98" s="25" t="s">
        <v>53</v>
      </c>
      <c r="J98" s="25" t="s">
        <v>54</v>
      </c>
      <c r="K98" s="25" t="s">
        <v>53</v>
      </c>
      <c r="L98" s="25" t="s">
        <v>54</v>
      </c>
      <c r="M98" s="165"/>
    </row>
    <row r="99" spans="2:13" ht="30" customHeight="1" x14ac:dyDescent="0.25">
      <c r="B99" s="93">
        <v>1</v>
      </c>
      <c r="C99" s="159">
        <f>'Programa Circuital Supervisión'!144:144</f>
        <v>0</v>
      </c>
      <c r="D99" s="159"/>
      <c r="E99" s="160">
        <f>'Programa Circuital Supervisión'!144:144</f>
        <v>0</v>
      </c>
      <c r="F99" s="160">
        <f>'Programa Circuital Supervisión'!144:144</f>
        <v>0</v>
      </c>
      <c r="G99" s="161"/>
      <c r="H99" s="162" t="e">
        <f>G99/E99*100%</f>
        <v>#DIV/0!</v>
      </c>
      <c r="I99" s="161"/>
      <c r="J99" s="162" t="e">
        <f>I99/E99*100%</f>
        <v>#DIV/0!</v>
      </c>
      <c r="K99" s="163">
        <f>I99+G99</f>
        <v>0</v>
      </c>
      <c r="L99" s="157" t="e">
        <f>J99+H99</f>
        <v>#DIV/0!</v>
      </c>
      <c r="M99" s="158"/>
    </row>
    <row r="100" spans="2:13" ht="30" customHeight="1" x14ac:dyDescent="0.25">
      <c r="B100" s="93"/>
      <c r="C100" s="159"/>
      <c r="D100" s="159"/>
      <c r="E100" s="160"/>
      <c r="F100" s="160"/>
      <c r="G100" s="161"/>
      <c r="H100" s="162"/>
      <c r="I100" s="161"/>
      <c r="J100" s="162"/>
      <c r="K100" s="163"/>
      <c r="L100" s="157"/>
      <c r="M100" s="158"/>
    </row>
    <row r="101" spans="2:13" ht="30" customHeight="1" x14ac:dyDescent="0.25">
      <c r="B101" s="93"/>
      <c r="C101" s="159"/>
      <c r="D101" s="159"/>
      <c r="E101" s="160"/>
      <c r="F101" s="160"/>
      <c r="G101" s="161"/>
      <c r="H101" s="162"/>
      <c r="I101" s="161"/>
      <c r="J101" s="162"/>
      <c r="K101" s="163"/>
      <c r="L101" s="157"/>
      <c r="M101" s="158"/>
    </row>
    <row r="102" spans="2:13" ht="30" customHeight="1" x14ac:dyDescent="0.25">
      <c r="B102" s="93">
        <v>2</v>
      </c>
      <c r="C102" s="159">
        <f>'Programa Circuital Supervisión'!149:149</f>
        <v>0</v>
      </c>
      <c r="D102" s="159"/>
      <c r="E102" s="160">
        <f>'Programa Circuital Supervisión'!149:149</f>
        <v>0</v>
      </c>
      <c r="F102" s="160">
        <f>'Programa Circuital Supervisión'!149:149</f>
        <v>0</v>
      </c>
      <c r="G102" s="161"/>
      <c r="H102" s="162" t="e">
        <f t="shared" ref="H102" si="60">G102/E102*100%</f>
        <v>#DIV/0!</v>
      </c>
      <c r="I102" s="161"/>
      <c r="J102" s="162" t="e">
        <f t="shared" ref="J102" si="61">I102/E102*100%</f>
        <v>#DIV/0!</v>
      </c>
      <c r="K102" s="163">
        <f t="shared" ref="K102" si="62">I102+G102</f>
        <v>0</v>
      </c>
      <c r="L102" s="157" t="e">
        <f t="shared" ref="L102" si="63">J102+H102</f>
        <v>#DIV/0!</v>
      </c>
      <c r="M102" s="158"/>
    </row>
    <row r="103" spans="2:13" ht="30" customHeight="1" x14ac:dyDescent="0.25">
      <c r="B103" s="93"/>
      <c r="C103" s="159"/>
      <c r="D103" s="159"/>
      <c r="E103" s="160"/>
      <c r="F103" s="160"/>
      <c r="G103" s="161"/>
      <c r="H103" s="162"/>
      <c r="I103" s="161"/>
      <c r="J103" s="162"/>
      <c r="K103" s="163"/>
      <c r="L103" s="157"/>
      <c r="M103" s="158"/>
    </row>
    <row r="104" spans="2:13" ht="30" customHeight="1" x14ac:dyDescent="0.25">
      <c r="B104" s="93"/>
      <c r="C104" s="159"/>
      <c r="D104" s="159"/>
      <c r="E104" s="160"/>
      <c r="F104" s="160"/>
      <c r="G104" s="161"/>
      <c r="H104" s="162"/>
      <c r="I104" s="161"/>
      <c r="J104" s="162"/>
      <c r="K104" s="163"/>
      <c r="L104" s="157"/>
      <c r="M104" s="158"/>
    </row>
    <row r="105" spans="2:13" ht="30" customHeight="1" x14ac:dyDescent="0.25">
      <c r="B105" s="93">
        <v>3</v>
      </c>
      <c r="C105" s="159">
        <f>'Programa Circuital Supervisión'!154:154</f>
        <v>0</v>
      </c>
      <c r="D105" s="159"/>
      <c r="E105" s="160">
        <f>'Programa Circuital Supervisión'!154:154</f>
        <v>0</v>
      </c>
      <c r="F105" s="160">
        <f>'Programa Circuital Supervisión'!154:154</f>
        <v>0</v>
      </c>
      <c r="G105" s="161"/>
      <c r="H105" s="162" t="e">
        <f t="shared" ref="H105" si="64">G105/E105*100%</f>
        <v>#DIV/0!</v>
      </c>
      <c r="I105" s="161"/>
      <c r="J105" s="162" t="e">
        <f t="shared" ref="J105" si="65">I105/E105*100%</f>
        <v>#DIV/0!</v>
      </c>
      <c r="K105" s="163">
        <f t="shared" ref="K105" si="66">I105+G105</f>
        <v>0</v>
      </c>
      <c r="L105" s="157" t="e">
        <f t="shared" ref="L105" si="67">J105+H105</f>
        <v>#DIV/0!</v>
      </c>
      <c r="M105" s="158"/>
    </row>
    <row r="106" spans="2:13" ht="30" customHeight="1" x14ac:dyDescent="0.25">
      <c r="B106" s="93"/>
      <c r="C106" s="159"/>
      <c r="D106" s="159"/>
      <c r="E106" s="160"/>
      <c r="F106" s="160"/>
      <c r="G106" s="161"/>
      <c r="H106" s="162"/>
      <c r="I106" s="161"/>
      <c r="J106" s="162"/>
      <c r="K106" s="163"/>
      <c r="L106" s="157"/>
      <c r="M106" s="158"/>
    </row>
    <row r="107" spans="2:13" ht="30" customHeight="1" x14ac:dyDescent="0.25">
      <c r="B107" s="93"/>
      <c r="C107" s="159"/>
      <c r="D107" s="159"/>
      <c r="E107" s="160"/>
      <c r="F107" s="160"/>
      <c r="G107" s="161"/>
      <c r="H107" s="162"/>
      <c r="I107" s="161"/>
      <c r="J107" s="162"/>
      <c r="K107" s="163"/>
      <c r="L107" s="157"/>
      <c r="M107" s="158"/>
    </row>
    <row r="108" spans="2:13" ht="30" customHeight="1" x14ac:dyDescent="0.25">
      <c r="B108" s="93">
        <v>4</v>
      </c>
      <c r="C108" s="159">
        <f>'Programa Circuital Supervisión'!159:159</f>
        <v>0</v>
      </c>
      <c r="D108" s="159"/>
      <c r="E108" s="160">
        <f>'Programa Circuital Supervisión'!159:159</f>
        <v>0</v>
      </c>
      <c r="F108" s="160">
        <f>'Programa Circuital Supervisión'!159:159</f>
        <v>0</v>
      </c>
      <c r="G108" s="161"/>
      <c r="H108" s="162" t="e">
        <f t="shared" ref="H108" si="68">G108/E108*100%</f>
        <v>#DIV/0!</v>
      </c>
      <c r="I108" s="161"/>
      <c r="J108" s="162" t="e">
        <f t="shared" ref="J108" si="69">I108/E108*100%</f>
        <v>#DIV/0!</v>
      </c>
      <c r="K108" s="163">
        <f t="shared" ref="K108" si="70">I108+G108</f>
        <v>0</v>
      </c>
      <c r="L108" s="157" t="e">
        <f t="shared" ref="L108" si="71">J108+H108</f>
        <v>#DIV/0!</v>
      </c>
      <c r="M108" s="158"/>
    </row>
    <row r="109" spans="2:13" ht="30" customHeight="1" x14ac:dyDescent="0.25">
      <c r="B109" s="93"/>
      <c r="C109" s="159"/>
      <c r="D109" s="159"/>
      <c r="E109" s="160"/>
      <c r="F109" s="160"/>
      <c r="G109" s="161"/>
      <c r="H109" s="162"/>
      <c r="I109" s="161"/>
      <c r="J109" s="162"/>
      <c r="K109" s="163"/>
      <c r="L109" s="157"/>
      <c r="M109" s="158"/>
    </row>
    <row r="110" spans="2:13" ht="30" customHeight="1" x14ac:dyDescent="0.25">
      <c r="B110" s="93"/>
      <c r="C110" s="159"/>
      <c r="D110" s="159"/>
      <c r="E110" s="160"/>
      <c r="F110" s="160"/>
      <c r="G110" s="161"/>
      <c r="H110" s="162"/>
      <c r="I110" s="161"/>
      <c r="J110" s="162"/>
      <c r="K110" s="163"/>
      <c r="L110" s="157"/>
      <c r="M110" s="158"/>
    </row>
    <row r="111" spans="2:13" ht="30" customHeight="1" x14ac:dyDescent="0.25">
      <c r="B111" s="93">
        <v>5</v>
      </c>
      <c r="C111" s="159">
        <f>'Programa Circuital Supervisión'!164:164</f>
        <v>0</v>
      </c>
      <c r="D111" s="159"/>
      <c r="E111" s="160">
        <f>'Programa Circuital Supervisión'!164:164</f>
        <v>0</v>
      </c>
      <c r="F111" s="160">
        <f>'Programa Circuital Supervisión'!164:164</f>
        <v>0</v>
      </c>
      <c r="G111" s="161"/>
      <c r="H111" s="162" t="e">
        <f t="shared" ref="H111" si="72">G111/E111*100%</f>
        <v>#DIV/0!</v>
      </c>
      <c r="I111" s="161"/>
      <c r="J111" s="162" t="e">
        <f t="shared" ref="J111" si="73">I111/E111*100%</f>
        <v>#DIV/0!</v>
      </c>
      <c r="K111" s="163">
        <f t="shared" ref="K111" si="74">I111+G111</f>
        <v>0</v>
      </c>
      <c r="L111" s="157" t="e">
        <f t="shared" ref="L111" si="75">J111+H111</f>
        <v>#DIV/0!</v>
      </c>
      <c r="M111" s="158"/>
    </row>
    <row r="112" spans="2:13" ht="30" customHeight="1" x14ac:dyDescent="0.25">
      <c r="B112" s="93"/>
      <c r="C112" s="159"/>
      <c r="D112" s="159"/>
      <c r="E112" s="160"/>
      <c r="F112" s="160"/>
      <c r="G112" s="161"/>
      <c r="H112" s="162"/>
      <c r="I112" s="161"/>
      <c r="J112" s="162"/>
      <c r="K112" s="163"/>
      <c r="L112" s="157"/>
      <c r="M112" s="158"/>
    </row>
    <row r="113" spans="2:13" ht="30" customHeight="1" x14ac:dyDescent="0.25">
      <c r="B113" s="93"/>
      <c r="C113" s="159"/>
      <c r="D113" s="159"/>
      <c r="E113" s="160"/>
      <c r="F113" s="160"/>
      <c r="G113" s="161"/>
      <c r="H113" s="162"/>
      <c r="I113" s="161"/>
      <c r="J113" s="162"/>
      <c r="K113" s="163"/>
      <c r="L113" s="157"/>
      <c r="M113" s="158"/>
    </row>
    <row r="114" spans="2:13" ht="30" customHeight="1" x14ac:dyDescent="0.25">
      <c r="B114" s="93">
        <v>6</v>
      </c>
      <c r="C114" s="159">
        <f>'Programa Circuital Supervisión'!169:169</f>
        <v>0</v>
      </c>
      <c r="D114" s="159"/>
      <c r="E114" s="160">
        <f>'Programa Circuital Supervisión'!169:169</f>
        <v>0</v>
      </c>
      <c r="F114" s="160">
        <f>'Programa Circuital Supervisión'!169:169</f>
        <v>0</v>
      </c>
      <c r="G114" s="161"/>
      <c r="H114" s="162" t="e">
        <f t="shared" ref="H114" si="76">G114/E114*100%</f>
        <v>#DIV/0!</v>
      </c>
      <c r="I114" s="161"/>
      <c r="J114" s="162" t="e">
        <f t="shared" ref="J114" si="77">I114/E114*100%</f>
        <v>#DIV/0!</v>
      </c>
      <c r="K114" s="163">
        <f t="shared" ref="K114" si="78">I114+G114</f>
        <v>0</v>
      </c>
      <c r="L114" s="157" t="e">
        <f t="shared" ref="L114" si="79">J114+H114</f>
        <v>#DIV/0!</v>
      </c>
      <c r="M114" s="158"/>
    </row>
    <row r="115" spans="2:13" ht="30" customHeight="1" x14ac:dyDescent="0.25">
      <c r="B115" s="93"/>
      <c r="C115" s="159"/>
      <c r="D115" s="159"/>
      <c r="E115" s="160"/>
      <c r="F115" s="160"/>
      <c r="G115" s="161"/>
      <c r="H115" s="162"/>
      <c r="I115" s="161"/>
      <c r="J115" s="162"/>
      <c r="K115" s="163"/>
      <c r="L115" s="157"/>
      <c r="M115" s="158"/>
    </row>
    <row r="116" spans="2:13" ht="30" customHeight="1" x14ac:dyDescent="0.25">
      <c r="B116" s="93"/>
      <c r="C116" s="159"/>
      <c r="D116" s="159"/>
      <c r="E116" s="160"/>
      <c r="F116" s="160"/>
      <c r="G116" s="161"/>
      <c r="H116" s="162"/>
      <c r="I116" s="161"/>
      <c r="J116" s="162"/>
      <c r="K116" s="163"/>
      <c r="L116" s="157"/>
      <c r="M116" s="158"/>
    </row>
    <row r="117" spans="2:13" ht="30" customHeight="1" x14ac:dyDescent="0.25">
      <c r="B117" s="93">
        <v>7</v>
      </c>
      <c r="C117" s="159">
        <f>'Programa Circuital Supervisión'!174:174</f>
        <v>0</v>
      </c>
      <c r="D117" s="159"/>
      <c r="E117" s="160">
        <f>'Programa Circuital Supervisión'!174:174</f>
        <v>0</v>
      </c>
      <c r="F117" s="160">
        <f>'Programa Circuital Supervisión'!174:174</f>
        <v>0</v>
      </c>
      <c r="G117" s="161"/>
      <c r="H117" s="162" t="e">
        <f t="shared" ref="H117" si="80">G117/E117*100%</f>
        <v>#DIV/0!</v>
      </c>
      <c r="I117" s="161"/>
      <c r="J117" s="162" t="e">
        <f t="shared" ref="J117" si="81">I117/E117*100%</f>
        <v>#DIV/0!</v>
      </c>
      <c r="K117" s="163">
        <f t="shared" ref="K117" si="82">I117+G117</f>
        <v>0</v>
      </c>
      <c r="L117" s="157" t="e">
        <f t="shared" ref="L117" si="83">J117+H117</f>
        <v>#DIV/0!</v>
      </c>
      <c r="M117" s="158"/>
    </row>
    <row r="118" spans="2:13" ht="30" customHeight="1" x14ac:dyDescent="0.25">
      <c r="B118" s="93"/>
      <c r="C118" s="159"/>
      <c r="D118" s="159"/>
      <c r="E118" s="160"/>
      <c r="F118" s="160"/>
      <c r="G118" s="161"/>
      <c r="H118" s="162"/>
      <c r="I118" s="161"/>
      <c r="J118" s="162"/>
      <c r="K118" s="163"/>
      <c r="L118" s="157"/>
      <c r="M118" s="158"/>
    </row>
    <row r="119" spans="2:13" ht="30" customHeight="1" x14ac:dyDescent="0.25">
      <c r="B119" s="93"/>
      <c r="C119" s="159"/>
      <c r="D119" s="159"/>
      <c r="E119" s="160"/>
      <c r="F119" s="160"/>
      <c r="G119" s="161"/>
      <c r="H119" s="162"/>
      <c r="I119" s="161"/>
      <c r="J119" s="162"/>
      <c r="K119" s="163"/>
      <c r="L119" s="157"/>
      <c r="M119" s="158"/>
    </row>
    <row r="120" spans="2:13" ht="30" customHeight="1" x14ac:dyDescent="0.25">
      <c r="B120" s="93">
        <v>8</v>
      </c>
      <c r="C120" s="159">
        <f>'Programa Circuital Supervisión'!179:179</f>
        <v>0</v>
      </c>
      <c r="D120" s="159"/>
      <c r="E120" s="160">
        <f>'Programa Circuital Supervisión'!179:179</f>
        <v>0</v>
      </c>
      <c r="F120" s="160">
        <f>'Programa Circuital Supervisión'!179:179</f>
        <v>0</v>
      </c>
      <c r="G120" s="161"/>
      <c r="H120" s="162" t="e">
        <f t="shared" ref="H120" si="84">G120/E120*100%</f>
        <v>#DIV/0!</v>
      </c>
      <c r="I120" s="161"/>
      <c r="J120" s="162" t="e">
        <f t="shared" ref="J120" si="85">I120/E120*100%</f>
        <v>#DIV/0!</v>
      </c>
      <c r="K120" s="163">
        <f t="shared" ref="K120" si="86">I120+G120</f>
        <v>0</v>
      </c>
      <c r="L120" s="157" t="e">
        <f t="shared" ref="L120" si="87">J120+H120</f>
        <v>#DIV/0!</v>
      </c>
      <c r="M120" s="158"/>
    </row>
    <row r="121" spans="2:13" ht="30" customHeight="1" x14ac:dyDescent="0.25">
      <c r="B121" s="93"/>
      <c r="C121" s="159"/>
      <c r="D121" s="159"/>
      <c r="E121" s="160"/>
      <c r="F121" s="160"/>
      <c r="G121" s="161"/>
      <c r="H121" s="162"/>
      <c r="I121" s="161"/>
      <c r="J121" s="162"/>
      <c r="K121" s="163"/>
      <c r="L121" s="157"/>
      <c r="M121" s="158"/>
    </row>
    <row r="122" spans="2:13" ht="30" customHeight="1" x14ac:dyDescent="0.25">
      <c r="B122" s="93"/>
      <c r="C122" s="159"/>
      <c r="D122" s="159"/>
      <c r="E122" s="160"/>
      <c r="F122" s="160"/>
      <c r="G122" s="161"/>
      <c r="H122" s="162"/>
      <c r="I122" s="161"/>
      <c r="J122" s="162"/>
      <c r="K122" s="163"/>
      <c r="L122" s="157"/>
      <c r="M122" s="158"/>
    </row>
    <row r="123" spans="2:13" ht="30" customHeight="1" x14ac:dyDescent="0.25">
      <c r="B123" s="93">
        <v>9</v>
      </c>
      <c r="C123" s="159">
        <f>'Programa Circuital Supervisión'!184:184</f>
        <v>0</v>
      </c>
      <c r="D123" s="159"/>
      <c r="E123" s="160">
        <f>'Programa Circuital Supervisión'!184:184</f>
        <v>0</v>
      </c>
      <c r="F123" s="160">
        <f>'Programa Circuital Supervisión'!184:184</f>
        <v>0</v>
      </c>
      <c r="G123" s="161"/>
      <c r="H123" s="162" t="e">
        <f t="shared" ref="H123" si="88">G123/E123*100%</f>
        <v>#DIV/0!</v>
      </c>
      <c r="I123" s="161"/>
      <c r="J123" s="162" t="e">
        <f t="shared" ref="J123" si="89">I123/E123*100%</f>
        <v>#DIV/0!</v>
      </c>
      <c r="K123" s="163">
        <f t="shared" ref="K123" si="90">I123+G123</f>
        <v>0</v>
      </c>
      <c r="L123" s="157" t="e">
        <f t="shared" ref="L123" si="91">J123+H123</f>
        <v>#DIV/0!</v>
      </c>
      <c r="M123" s="158"/>
    </row>
    <row r="124" spans="2:13" ht="30" customHeight="1" x14ac:dyDescent="0.25">
      <c r="B124" s="93"/>
      <c r="C124" s="159"/>
      <c r="D124" s="159"/>
      <c r="E124" s="160"/>
      <c r="F124" s="160"/>
      <c r="G124" s="161"/>
      <c r="H124" s="162"/>
      <c r="I124" s="161"/>
      <c r="J124" s="162"/>
      <c r="K124" s="163"/>
      <c r="L124" s="157"/>
      <c r="M124" s="158"/>
    </row>
    <row r="125" spans="2:13" ht="30" customHeight="1" x14ac:dyDescent="0.25">
      <c r="B125" s="93"/>
      <c r="C125" s="159"/>
      <c r="D125" s="159"/>
      <c r="E125" s="160"/>
      <c r="F125" s="160"/>
      <c r="G125" s="161"/>
      <c r="H125" s="162"/>
      <c r="I125" s="161"/>
      <c r="J125" s="162"/>
      <c r="K125" s="163"/>
      <c r="L125" s="157"/>
      <c r="M125" s="158"/>
    </row>
    <row r="126" spans="2:13" ht="30" customHeight="1" x14ac:dyDescent="0.25">
      <c r="B126" s="93">
        <v>10</v>
      </c>
      <c r="C126" s="159">
        <f>'Programa Circuital Supervisión'!189:189</f>
        <v>0</v>
      </c>
      <c r="D126" s="159"/>
      <c r="E126" s="160">
        <f>'Programa Circuital Supervisión'!189:189</f>
        <v>0</v>
      </c>
      <c r="F126" s="160">
        <f>'Programa Circuital Supervisión'!189:189</f>
        <v>0</v>
      </c>
      <c r="G126" s="161"/>
      <c r="H126" s="162" t="e">
        <f t="shared" ref="H126" si="92">G126/E126*100%</f>
        <v>#DIV/0!</v>
      </c>
      <c r="I126" s="161"/>
      <c r="J126" s="162" t="e">
        <f t="shared" ref="J126" si="93">I126/E126*100%</f>
        <v>#DIV/0!</v>
      </c>
      <c r="K126" s="163">
        <f t="shared" ref="K126" si="94">I126+G126</f>
        <v>0</v>
      </c>
      <c r="L126" s="157" t="e">
        <f t="shared" ref="L126" si="95">J126+H126</f>
        <v>#DIV/0!</v>
      </c>
      <c r="M126" s="158"/>
    </row>
    <row r="127" spans="2:13" ht="30" customHeight="1" x14ac:dyDescent="0.25">
      <c r="B127" s="93"/>
      <c r="C127" s="159"/>
      <c r="D127" s="159"/>
      <c r="E127" s="160"/>
      <c r="F127" s="160"/>
      <c r="G127" s="161"/>
      <c r="H127" s="162"/>
      <c r="I127" s="161"/>
      <c r="J127" s="162"/>
      <c r="K127" s="163"/>
      <c r="L127" s="157"/>
      <c r="M127" s="158"/>
    </row>
    <row r="128" spans="2:13" ht="30" customHeight="1" x14ac:dyDescent="0.25">
      <c r="B128" s="93"/>
      <c r="C128" s="159"/>
      <c r="D128" s="159"/>
      <c r="E128" s="160"/>
      <c r="F128" s="160"/>
      <c r="G128" s="161"/>
      <c r="H128" s="162"/>
      <c r="I128" s="161"/>
      <c r="J128" s="162"/>
      <c r="K128" s="163"/>
      <c r="L128" s="157"/>
      <c r="M128" s="158"/>
    </row>
  </sheetData>
  <sheetProtection algorithmName="SHA-512" hashValue="o3Y3fWtcpWmwNrruUvScD5rFDOHDRYyqlvyyONSPY6FYeYhX9Hrhz5sLxku1ySyMLnyvo9tqHqBdJX6bhke5gw==" saltValue="zpDu6FTHKUCfhCwbVFjq2Q==" spinCount="100000" sheet="1" objects="1" scenarios="1"/>
  <mergeCells count="431">
    <mergeCell ref="K56:K58"/>
    <mergeCell ref="L56:L58"/>
    <mergeCell ref="M56:M58"/>
    <mergeCell ref="B56:B58"/>
    <mergeCell ref="C56:C58"/>
    <mergeCell ref="D56:D58"/>
    <mergeCell ref="E56:E58"/>
    <mergeCell ref="F56:F58"/>
    <mergeCell ref="G56:G58"/>
    <mergeCell ref="H56:H58"/>
    <mergeCell ref="I56:I58"/>
    <mergeCell ref="J56:J58"/>
    <mergeCell ref="K50:K52"/>
    <mergeCell ref="L50:L52"/>
    <mergeCell ref="M50:M52"/>
    <mergeCell ref="B53:B55"/>
    <mergeCell ref="C53:C55"/>
    <mergeCell ref="D53:D55"/>
    <mergeCell ref="E53:E55"/>
    <mergeCell ref="F53:F55"/>
    <mergeCell ref="G53:G55"/>
    <mergeCell ref="H53:H55"/>
    <mergeCell ref="I53:I55"/>
    <mergeCell ref="J53:J55"/>
    <mergeCell ref="K53:K55"/>
    <mergeCell ref="L53:L55"/>
    <mergeCell ref="M53:M55"/>
    <mergeCell ref="B50:B52"/>
    <mergeCell ref="C50:C52"/>
    <mergeCell ref="D50:D52"/>
    <mergeCell ref="E50:E52"/>
    <mergeCell ref="F50:F52"/>
    <mergeCell ref="G50:G52"/>
    <mergeCell ref="H50:H52"/>
    <mergeCell ref="I50:I52"/>
    <mergeCell ref="J50:J52"/>
    <mergeCell ref="K44:K46"/>
    <mergeCell ref="L44:L46"/>
    <mergeCell ref="M44:M46"/>
    <mergeCell ref="B47:B49"/>
    <mergeCell ref="C47:C49"/>
    <mergeCell ref="D47:D49"/>
    <mergeCell ref="E47:E49"/>
    <mergeCell ref="F47:F49"/>
    <mergeCell ref="G47:G49"/>
    <mergeCell ref="H47:H49"/>
    <mergeCell ref="I47:I49"/>
    <mergeCell ref="J47:J49"/>
    <mergeCell ref="K47:K49"/>
    <mergeCell ref="L47:L49"/>
    <mergeCell ref="M47:M49"/>
    <mergeCell ref="B44:B46"/>
    <mergeCell ref="C44:C46"/>
    <mergeCell ref="D44:D46"/>
    <mergeCell ref="E44:E46"/>
    <mergeCell ref="F44:F46"/>
    <mergeCell ref="G44:G46"/>
    <mergeCell ref="H44:H46"/>
    <mergeCell ref="I44:I46"/>
    <mergeCell ref="J44:J46"/>
    <mergeCell ref="K38:K40"/>
    <mergeCell ref="L38:L40"/>
    <mergeCell ref="M38:M40"/>
    <mergeCell ref="B41:B43"/>
    <mergeCell ref="C41:C43"/>
    <mergeCell ref="D41:D43"/>
    <mergeCell ref="E41:E43"/>
    <mergeCell ref="F41:F43"/>
    <mergeCell ref="G41:G43"/>
    <mergeCell ref="H41:H43"/>
    <mergeCell ref="I41:I43"/>
    <mergeCell ref="J41:J43"/>
    <mergeCell ref="K41:K43"/>
    <mergeCell ref="L41:L43"/>
    <mergeCell ref="M41:M43"/>
    <mergeCell ref="B38:B40"/>
    <mergeCell ref="C38:C40"/>
    <mergeCell ref="D38:D40"/>
    <mergeCell ref="E38:E40"/>
    <mergeCell ref="F38:F40"/>
    <mergeCell ref="G38:G40"/>
    <mergeCell ref="H38:H40"/>
    <mergeCell ref="I38:I40"/>
    <mergeCell ref="J38:J40"/>
    <mergeCell ref="E61:E63"/>
    <mergeCell ref="B60:M60"/>
    <mergeCell ref="B61:D63"/>
    <mergeCell ref="G61:L61"/>
    <mergeCell ref="M61:M63"/>
    <mergeCell ref="G62:H62"/>
    <mergeCell ref="I62:J62"/>
    <mergeCell ref="K62:L62"/>
    <mergeCell ref="F61:F63"/>
    <mergeCell ref="B10:M10"/>
    <mergeCell ref="B11:C13"/>
    <mergeCell ref="D11:D13"/>
    <mergeCell ref="E11:E13"/>
    <mergeCell ref="F11:F13"/>
    <mergeCell ref="G11:L11"/>
    <mergeCell ref="M11:M13"/>
    <mergeCell ref="G12:H12"/>
    <mergeCell ref="I12:J12"/>
    <mergeCell ref="K12:L12"/>
    <mergeCell ref="L14:L16"/>
    <mergeCell ref="M14:M16"/>
    <mergeCell ref="B17:B19"/>
    <mergeCell ref="C17:C19"/>
    <mergeCell ref="D17:D19"/>
    <mergeCell ref="E17:E19"/>
    <mergeCell ref="F17:F19"/>
    <mergeCell ref="G17:G19"/>
    <mergeCell ref="H17:H19"/>
    <mergeCell ref="I17:I19"/>
    <mergeCell ref="J17:J19"/>
    <mergeCell ref="K17:K19"/>
    <mergeCell ref="L17:L19"/>
    <mergeCell ref="M17:M19"/>
    <mergeCell ref="B14:B16"/>
    <mergeCell ref="C14:C16"/>
    <mergeCell ref="D14:D16"/>
    <mergeCell ref="E14:E16"/>
    <mergeCell ref="F14:F16"/>
    <mergeCell ref="G14:G16"/>
    <mergeCell ref="H14:H16"/>
    <mergeCell ref="I14:I16"/>
    <mergeCell ref="J14:J16"/>
    <mergeCell ref="K14:K16"/>
    <mergeCell ref="L20:L22"/>
    <mergeCell ref="M20:M22"/>
    <mergeCell ref="B23:B25"/>
    <mergeCell ref="C23:C25"/>
    <mergeCell ref="D23:D25"/>
    <mergeCell ref="E23:E25"/>
    <mergeCell ref="F23:F25"/>
    <mergeCell ref="G23:G25"/>
    <mergeCell ref="H23:H25"/>
    <mergeCell ref="I23:I25"/>
    <mergeCell ref="J23:J25"/>
    <mergeCell ref="K23:K25"/>
    <mergeCell ref="L23:L25"/>
    <mergeCell ref="M23:M25"/>
    <mergeCell ref="C20:C22"/>
    <mergeCell ref="D20:D22"/>
    <mergeCell ref="E20:E22"/>
    <mergeCell ref="F20:F22"/>
    <mergeCell ref="B20:B22"/>
    <mergeCell ref="G20:G22"/>
    <mergeCell ref="H20:H22"/>
    <mergeCell ref="I20:I22"/>
    <mergeCell ref="J20:J22"/>
    <mergeCell ref="K20:K22"/>
    <mergeCell ref="L26:L28"/>
    <mergeCell ref="M26:M28"/>
    <mergeCell ref="B29:B31"/>
    <mergeCell ref="C29:C31"/>
    <mergeCell ref="D29:D31"/>
    <mergeCell ref="E29:E31"/>
    <mergeCell ref="F29:F31"/>
    <mergeCell ref="G29:G31"/>
    <mergeCell ref="H29:H31"/>
    <mergeCell ref="I29:I31"/>
    <mergeCell ref="J29:J31"/>
    <mergeCell ref="K29:K31"/>
    <mergeCell ref="L29:L31"/>
    <mergeCell ref="M29:M31"/>
    <mergeCell ref="C26:C28"/>
    <mergeCell ref="D26:D28"/>
    <mergeCell ref="E26:E28"/>
    <mergeCell ref="F26:F28"/>
    <mergeCell ref="B26:B28"/>
    <mergeCell ref="G26:G28"/>
    <mergeCell ref="H26:H28"/>
    <mergeCell ref="I26:I28"/>
    <mergeCell ref="J26:J28"/>
    <mergeCell ref="K26:K28"/>
    <mergeCell ref="L32:L34"/>
    <mergeCell ref="M32:M34"/>
    <mergeCell ref="B35:B37"/>
    <mergeCell ref="C35:C37"/>
    <mergeCell ref="D35:D37"/>
    <mergeCell ref="E35:E37"/>
    <mergeCell ref="F35:F37"/>
    <mergeCell ref="G35:G37"/>
    <mergeCell ref="H35:H37"/>
    <mergeCell ref="I35:I37"/>
    <mergeCell ref="J35:J37"/>
    <mergeCell ref="K35:K37"/>
    <mergeCell ref="L35:L37"/>
    <mergeCell ref="M35:M37"/>
    <mergeCell ref="C32:C34"/>
    <mergeCell ref="D32:D34"/>
    <mergeCell ref="E32:E34"/>
    <mergeCell ref="F32:F34"/>
    <mergeCell ref="B32:B34"/>
    <mergeCell ref="G32:G34"/>
    <mergeCell ref="H32:H34"/>
    <mergeCell ref="I32:I34"/>
    <mergeCell ref="J32:J34"/>
    <mergeCell ref="K32:K34"/>
    <mergeCell ref="L64:L66"/>
    <mergeCell ref="M64:M66"/>
    <mergeCell ref="B67:B69"/>
    <mergeCell ref="C67:D69"/>
    <mergeCell ref="E67:E69"/>
    <mergeCell ref="F67:F69"/>
    <mergeCell ref="G67:G69"/>
    <mergeCell ref="H67:H69"/>
    <mergeCell ref="I67:I69"/>
    <mergeCell ref="J67:J69"/>
    <mergeCell ref="K67:K69"/>
    <mergeCell ref="L67:L69"/>
    <mergeCell ref="M67:M69"/>
    <mergeCell ref="B64:B66"/>
    <mergeCell ref="C64:D66"/>
    <mergeCell ref="E64:E66"/>
    <mergeCell ref="F64:F66"/>
    <mergeCell ref="G64:G66"/>
    <mergeCell ref="H64:H66"/>
    <mergeCell ref="I64:I66"/>
    <mergeCell ref="J64:J66"/>
    <mergeCell ref="K64:K66"/>
    <mergeCell ref="L70:L72"/>
    <mergeCell ref="M70:M72"/>
    <mergeCell ref="B73:B75"/>
    <mergeCell ref="C73:D75"/>
    <mergeCell ref="E73:E75"/>
    <mergeCell ref="F73:F75"/>
    <mergeCell ref="G73:G75"/>
    <mergeCell ref="H73:H75"/>
    <mergeCell ref="I73:I75"/>
    <mergeCell ref="J73:J75"/>
    <mergeCell ref="K73:K75"/>
    <mergeCell ref="L73:L75"/>
    <mergeCell ref="M73:M75"/>
    <mergeCell ref="B70:B72"/>
    <mergeCell ref="C70:D72"/>
    <mergeCell ref="E70:E72"/>
    <mergeCell ref="F70:F72"/>
    <mergeCell ref="G70:G72"/>
    <mergeCell ref="H70:H72"/>
    <mergeCell ref="I70:I72"/>
    <mergeCell ref="J70:J72"/>
    <mergeCell ref="K70:K72"/>
    <mergeCell ref="L76:L78"/>
    <mergeCell ref="M76:M78"/>
    <mergeCell ref="B79:B81"/>
    <mergeCell ref="C79:D81"/>
    <mergeCell ref="E79:E81"/>
    <mergeCell ref="F79:F81"/>
    <mergeCell ref="G79:G81"/>
    <mergeCell ref="H79:H81"/>
    <mergeCell ref="I79:I81"/>
    <mergeCell ref="J79:J81"/>
    <mergeCell ref="K79:K81"/>
    <mergeCell ref="L79:L81"/>
    <mergeCell ref="M79:M81"/>
    <mergeCell ref="B76:B78"/>
    <mergeCell ref="C76:D78"/>
    <mergeCell ref="E76:E78"/>
    <mergeCell ref="F76:F78"/>
    <mergeCell ref="G76:G78"/>
    <mergeCell ref="H76:H78"/>
    <mergeCell ref="I76:I78"/>
    <mergeCell ref="J76:J78"/>
    <mergeCell ref="K76:K78"/>
    <mergeCell ref="L82:L84"/>
    <mergeCell ref="M82:M84"/>
    <mergeCell ref="B85:B87"/>
    <mergeCell ref="C85:D87"/>
    <mergeCell ref="E85:E87"/>
    <mergeCell ref="F85:F87"/>
    <mergeCell ref="G85:G87"/>
    <mergeCell ref="H85:H87"/>
    <mergeCell ref="I85:I87"/>
    <mergeCell ref="J85:J87"/>
    <mergeCell ref="K85:K87"/>
    <mergeCell ref="L85:L87"/>
    <mergeCell ref="M85:M87"/>
    <mergeCell ref="B82:B84"/>
    <mergeCell ref="C82:D84"/>
    <mergeCell ref="E82:E84"/>
    <mergeCell ref="F82:F84"/>
    <mergeCell ref="G82:G84"/>
    <mergeCell ref="H82:H84"/>
    <mergeCell ref="I82:I84"/>
    <mergeCell ref="J82:J84"/>
    <mergeCell ref="K82:K84"/>
    <mergeCell ref="L88:L90"/>
    <mergeCell ref="M88:M90"/>
    <mergeCell ref="B91:B93"/>
    <mergeCell ref="C91:D93"/>
    <mergeCell ref="E91:E93"/>
    <mergeCell ref="F91:F93"/>
    <mergeCell ref="G91:G93"/>
    <mergeCell ref="H91:H93"/>
    <mergeCell ref="I91:I93"/>
    <mergeCell ref="J91:J93"/>
    <mergeCell ref="K91:K93"/>
    <mergeCell ref="L91:L93"/>
    <mergeCell ref="M91:M93"/>
    <mergeCell ref="B88:B90"/>
    <mergeCell ref="C88:D90"/>
    <mergeCell ref="E88:E90"/>
    <mergeCell ref="F88:F90"/>
    <mergeCell ref="G88:G90"/>
    <mergeCell ref="H88:H90"/>
    <mergeCell ref="I88:I90"/>
    <mergeCell ref="J88:J90"/>
    <mergeCell ref="K88:K90"/>
    <mergeCell ref="B95:M95"/>
    <mergeCell ref="B96:D98"/>
    <mergeCell ref="E96:E98"/>
    <mergeCell ref="F96:F98"/>
    <mergeCell ref="G96:L96"/>
    <mergeCell ref="M96:M98"/>
    <mergeCell ref="G97:H97"/>
    <mergeCell ref="I97:J97"/>
    <mergeCell ref="K97:L97"/>
    <mergeCell ref="L99:L101"/>
    <mergeCell ref="M99:M101"/>
    <mergeCell ref="B102:B104"/>
    <mergeCell ref="C102:D104"/>
    <mergeCell ref="E102:E104"/>
    <mergeCell ref="F102:F104"/>
    <mergeCell ref="G102:G104"/>
    <mergeCell ref="H102:H104"/>
    <mergeCell ref="I102:I104"/>
    <mergeCell ref="J102:J104"/>
    <mergeCell ref="K102:K104"/>
    <mergeCell ref="L102:L104"/>
    <mergeCell ref="M102:M104"/>
    <mergeCell ref="B99:B101"/>
    <mergeCell ref="C99:D101"/>
    <mergeCell ref="E99:E101"/>
    <mergeCell ref="F99:F101"/>
    <mergeCell ref="G99:G101"/>
    <mergeCell ref="H99:H101"/>
    <mergeCell ref="I99:I101"/>
    <mergeCell ref="J99:J101"/>
    <mergeCell ref="K99:K101"/>
    <mergeCell ref="L105:L107"/>
    <mergeCell ref="M105:M107"/>
    <mergeCell ref="B108:B110"/>
    <mergeCell ref="C108:D110"/>
    <mergeCell ref="E108:E110"/>
    <mergeCell ref="F108:F110"/>
    <mergeCell ref="G108:G110"/>
    <mergeCell ref="H108:H110"/>
    <mergeCell ref="I108:I110"/>
    <mergeCell ref="J108:J110"/>
    <mergeCell ref="K108:K110"/>
    <mergeCell ref="L108:L110"/>
    <mergeCell ref="M108:M110"/>
    <mergeCell ref="B105:B107"/>
    <mergeCell ref="C105:D107"/>
    <mergeCell ref="E105:E107"/>
    <mergeCell ref="F105:F107"/>
    <mergeCell ref="G105:G107"/>
    <mergeCell ref="H105:H107"/>
    <mergeCell ref="I105:I107"/>
    <mergeCell ref="J105:J107"/>
    <mergeCell ref="K105:K107"/>
    <mergeCell ref="L111:L113"/>
    <mergeCell ref="M111:M113"/>
    <mergeCell ref="B114:B116"/>
    <mergeCell ref="C114:D116"/>
    <mergeCell ref="E114:E116"/>
    <mergeCell ref="F114:F116"/>
    <mergeCell ref="G114:G116"/>
    <mergeCell ref="H114:H116"/>
    <mergeCell ref="I114:I116"/>
    <mergeCell ref="J114:J116"/>
    <mergeCell ref="K114:K116"/>
    <mergeCell ref="L114:L116"/>
    <mergeCell ref="M114:M116"/>
    <mergeCell ref="B111:B113"/>
    <mergeCell ref="C111:D113"/>
    <mergeCell ref="E111:E113"/>
    <mergeCell ref="F111:F113"/>
    <mergeCell ref="G111:G113"/>
    <mergeCell ref="H111:H113"/>
    <mergeCell ref="I111:I113"/>
    <mergeCell ref="J111:J113"/>
    <mergeCell ref="K111:K113"/>
    <mergeCell ref="K123:K125"/>
    <mergeCell ref="L117:L119"/>
    <mergeCell ref="M117:M119"/>
    <mergeCell ref="B120:B122"/>
    <mergeCell ref="C120:D122"/>
    <mergeCell ref="E120:E122"/>
    <mergeCell ref="F120:F122"/>
    <mergeCell ref="G120:G122"/>
    <mergeCell ref="H120:H122"/>
    <mergeCell ref="I120:I122"/>
    <mergeCell ref="J120:J122"/>
    <mergeCell ref="K120:K122"/>
    <mergeCell ref="L120:L122"/>
    <mergeCell ref="M120:M122"/>
    <mergeCell ref="B117:B119"/>
    <mergeCell ref="C117:D119"/>
    <mergeCell ref="E117:E119"/>
    <mergeCell ref="F117:F119"/>
    <mergeCell ref="G117:G119"/>
    <mergeCell ref="H117:H119"/>
    <mergeCell ref="I117:I119"/>
    <mergeCell ref="J117:J119"/>
    <mergeCell ref="K117:K119"/>
    <mergeCell ref="F6:G6"/>
    <mergeCell ref="B8:M8"/>
    <mergeCell ref="I6:J6"/>
    <mergeCell ref="L123:L125"/>
    <mergeCell ref="M123:M125"/>
    <mergeCell ref="B126:B128"/>
    <mergeCell ref="C126:D128"/>
    <mergeCell ref="E126:E128"/>
    <mergeCell ref="F126:F128"/>
    <mergeCell ref="G126:G128"/>
    <mergeCell ref="H126:H128"/>
    <mergeCell ref="I126:I128"/>
    <mergeCell ref="J126:J128"/>
    <mergeCell ref="K126:K128"/>
    <mergeCell ref="L126:L128"/>
    <mergeCell ref="M126:M128"/>
    <mergeCell ref="B123:B125"/>
    <mergeCell ref="C123:D125"/>
    <mergeCell ref="E123:E125"/>
    <mergeCell ref="F123:F125"/>
    <mergeCell ref="G123:G125"/>
    <mergeCell ref="H123:H125"/>
    <mergeCell ref="I123:I125"/>
    <mergeCell ref="J123:J125"/>
  </mergeCells>
  <pageMargins left="0.7" right="0.7" top="0.75" bottom="0.75" header="0.3" footer="0.3"/>
  <pageSetup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AY187"/>
  <sheetViews>
    <sheetView topLeftCell="A121" zoomScaleNormal="100" workbookViewId="0">
      <selection activeCell="I17" sqref="I17"/>
    </sheetView>
  </sheetViews>
  <sheetFormatPr baseColWidth="10" defaultRowHeight="15" x14ac:dyDescent="0.25"/>
  <cols>
    <col min="1" max="1" width="7.28515625" style="2" customWidth="1"/>
    <col min="2" max="2" width="5.5703125" style="1" customWidth="1"/>
    <col min="3" max="3" width="50.7109375" style="2" customWidth="1"/>
    <col min="4" max="51" width="2.7109375" style="2" customWidth="1"/>
    <col min="52" max="16384" width="11.42578125" style="2"/>
  </cols>
  <sheetData>
    <row r="2" spans="2:51" ht="15.75" x14ac:dyDescent="0.25">
      <c r="D2" s="176" t="s">
        <v>0</v>
      </c>
      <c r="E2" s="176"/>
      <c r="F2" s="176"/>
      <c r="G2" s="176"/>
      <c r="H2" s="176"/>
      <c r="I2" s="176"/>
      <c r="J2" s="176"/>
      <c r="K2" s="176"/>
      <c r="L2" s="176"/>
      <c r="M2" s="176"/>
      <c r="N2" s="176"/>
      <c r="O2" s="176"/>
      <c r="P2" s="176"/>
      <c r="Q2" s="176"/>
      <c r="R2" s="176"/>
      <c r="S2" s="176"/>
      <c r="T2" s="176"/>
      <c r="U2" s="176"/>
      <c r="V2" s="176"/>
      <c r="W2" s="176"/>
      <c r="X2" s="176"/>
      <c r="Y2" s="176"/>
      <c r="Z2" s="176"/>
    </row>
    <row r="3" spans="2:51" ht="15.75" x14ac:dyDescent="0.25">
      <c r="D3" s="176" t="s">
        <v>1</v>
      </c>
      <c r="E3" s="176"/>
      <c r="F3" s="176"/>
      <c r="G3" s="176"/>
      <c r="H3" s="176"/>
      <c r="I3" s="176"/>
      <c r="J3" s="176"/>
      <c r="K3" s="176"/>
      <c r="L3" s="176"/>
      <c r="M3" s="176"/>
      <c r="N3" s="176"/>
      <c r="O3" s="176"/>
      <c r="P3" s="176"/>
      <c r="Q3" s="176"/>
      <c r="R3" s="176"/>
      <c r="S3" s="176"/>
      <c r="T3" s="176"/>
      <c r="U3" s="176"/>
      <c r="V3" s="176"/>
      <c r="W3" s="176"/>
      <c r="X3" s="176"/>
      <c r="Y3" s="176"/>
      <c r="Z3" s="176"/>
      <c r="AA3" s="176"/>
      <c r="AB3" s="176"/>
      <c r="AC3" s="176"/>
    </row>
    <row r="4" spans="2:51" ht="15.75" x14ac:dyDescent="0.25">
      <c r="D4" s="176" t="s">
        <v>2</v>
      </c>
      <c r="E4" s="176"/>
      <c r="F4" s="176"/>
      <c r="G4" s="176"/>
      <c r="H4" s="176"/>
      <c r="I4" s="176"/>
      <c r="J4" s="176"/>
      <c r="K4" s="176"/>
      <c r="L4" s="176"/>
      <c r="M4" s="176"/>
      <c r="N4" s="176"/>
      <c r="O4" s="176"/>
      <c r="P4" s="176"/>
      <c r="R4" s="177">
        <f>'Programa Regional Supervisión'!E3</f>
        <v>0</v>
      </c>
      <c r="S4" s="177"/>
      <c r="T4" s="177"/>
      <c r="U4" s="177"/>
      <c r="V4" s="177"/>
      <c r="W4" s="177"/>
      <c r="X4" s="177"/>
      <c r="Y4" s="177"/>
      <c r="Z4" s="177"/>
      <c r="AA4" s="177"/>
    </row>
    <row r="7" spans="2:51" x14ac:dyDescent="0.25">
      <c r="D7" s="148" t="s">
        <v>56</v>
      </c>
      <c r="E7" s="148"/>
      <c r="F7" s="148"/>
      <c r="G7" s="148"/>
      <c r="H7" s="148"/>
      <c r="I7" s="148"/>
      <c r="J7" s="148"/>
      <c r="K7" s="148"/>
      <c r="L7" s="148"/>
      <c r="M7" s="148"/>
      <c r="N7" s="148"/>
      <c r="O7" s="148"/>
      <c r="P7" s="148"/>
      <c r="Q7" s="148"/>
      <c r="R7" s="178">
        <f>'Programa Circuital Supervisión'!D6</f>
        <v>0</v>
      </c>
      <c r="S7" s="178"/>
      <c r="T7" s="178"/>
      <c r="U7" s="178"/>
      <c r="V7" s="178"/>
      <c r="W7" s="178"/>
      <c r="X7" s="178"/>
      <c r="Y7" s="178"/>
      <c r="Z7" s="178"/>
      <c r="AA7" s="178"/>
      <c r="AB7" s="178"/>
      <c r="AC7" s="178"/>
      <c r="AF7" s="153" t="s">
        <v>57</v>
      </c>
      <c r="AG7" s="153"/>
      <c r="AH7" s="153"/>
      <c r="AI7" s="153"/>
      <c r="AJ7" s="153"/>
      <c r="AK7" s="153"/>
      <c r="AL7" s="153"/>
      <c r="AM7" s="153"/>
      <c r="AO7" s="180">
        <f>'Programa Circuital Supervisión'!G6</f>
        <v>0</v>
      </c>
      <c r="AP7" s="180"/>
    </row>
    <row r="8" spans="2:51" x14ac:dyDescent="0.25">
      <c r="D8" s="21"/>
      <c r="E8" s="21"/>
      <c r="F8" s="21"/>
      <c r="G8" s="21"/>
      <c r="H8" s="21"/>
      <c r="I8" s="21"/>
      <c r="J8" s="21"/>
      <c r="K8" s="21"/>
      <c r="L8" s="21"/>
      <c r="M8" s="21"/>
      <c r="N8" s="21"/>
      <c r="O8" s="21"/>
      <c r="P8" s="21"/>
      <c r="Q8" s="21"/>
      <c r="R8" s="3"/>
      <c r="S8" s="3"/>
      <c r="T8" s="3"/>
      <c r="U8" s="3"/>
      <c r="V8" s="3"/>
      <c r="W8" s="3"/>
      <c r="X8" s="3"/>
      <c r="Y8" s="3"/>
      <c r="Z8" s="3"/>
      <c r="AA8" s="3"/>
      <c r="AB8" s="3"/>
      <c r="AC8" s="3"/>
      <c r="AF8" s="20"/>
      <c r="AG8" s="20"/>
      <c r="AH8" s="20"/>
      <c r="AI8" s="20"/>
      <c r="AJ8" s="20"/>
      <c r="AK8" s="20"/>
      <c r="AL8" s="20"/>
      <c r="AM8" s="20"/>
      <c r="AO8" s="4"/>
      <c r="AP8" s="4"/>
    </row>
    <row r="9" spans="2:51" ht="28.5" x14ac:dyDescent="0.25">
      <c r="B9" s="181" t="s">
        <v>116</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row>
    <row r="10" spans="2:51" ht="15" customHeight="1" x14ac:dyDescent="0.25">
      <c r="B10" s="182" t="s">
        <v>7</v>
      </c>
      <c r="C10" s="182"/>
      <c r="D10" s="179" t="s">
        <v>61</v>
      </c>
      <c r="E10" s="179"/>
      <c r="F10" s="179"/>
      <c r="G10" s="179"/>
      <c r="H10" s="179" t="s">
        <v>62</v>
      </c>
      <c r="I10" s="179"/>
      <c r="J10" s="179"/>
      <c r="K10" s="179"/>
      <c r="L10" s="179" t="s">
        <v>63</v>
      </c>
      <c r="M10" s="179"/>
      <c r="N10" s="179"/>
      <c r="O10" s="179"/>
      <c r="P10" s="179" t="s">
        <v>64</v>
      </c>
      <c r="Q10" s="179"/>
      <c r="R10" s="179"/>
      <c r="S10" s="179"/>
      <c r="T10" s="179" t="s">
        <v>65</v>
      </c>
      <c r="U10" s="179"/>
      <c r="V10" s="179"/>
      <c r="W10" s="179"/>
      <c r="X10" s="179" t="s">
        <v>66</v>
      </c>
      <c r="Y10" s="179"/>
      <c r="Z10" s="179"/>
      <c r="AA10" s="179"/>
      <c r="AB10" s="179" t="s">
        <v>67</v>
      </c>
      <c r="AC10" s="179"/>
      <c r="AD10" s="179"/>
      <c r="AE10" s="179"/>
      <c r="AF10" s="179" t="s">
        <v>68</v>
      </c>
      <c r="AG10" s="179"/>
      <c r="AH10" s="179"/>
      <c r="AI10" s="179"/>
      <c r="AJ10" s="179" t="s">
        <v>69</v>
      </c>
      <c r="AK10" s="179"/>
      <c r="AL10" s="179"/>
      <c r="AM10" s="179"/>
      <c r="AN10" s="179" t="s">
        <v>70</v>
      </c>
      <c r="AO10" s="179"/>
      <c r="AP10" s="179"/>
      <c r="AQ10" s="179"/>
      <c r="AR10" s="179" t="s">
        <v>71</v>
      </c>
      <c r="AS10" s="179"/>
      <c r="AT10" s="179"/>
      <c r="AU10" s="179"/>
      <c r="AV10" s="179" t="s">
        <v>72</v>
      </c>
      <c r="AW10" s="179"/>
      <c r="AX10" s="179"/>
      <c r="AY10" s="179"/>
    </row>
    <row r="11" spans="2:51" ht="15" customHeight="1" x14ac:dyDescent="0.25">
      <c r="B11" s="182"/>
      <c r="C11" s="182"/>
      <c r="D11" s="183" t="s">
        <v>73</v>
      </c>
      <c r="E11" s="183"/>
      <c r="F11" s="183"/>
      <c r="G11" s="183"/>
      <c r="H11" s="183" t="s">
        <v>73</v>
      </c>
      <c r="I11" s="183"/>
      <c r="J11" s="183"/>
      <c r="K11" s="183"/>
      <c r="L11" s="183" t="s">
        <v>73</v>
      </c>
      <c r="M11" s="183"/>
      <c r="N11" s="183"/>
      <c r="O11" s="183"/>
      <c r="P11" s="183" t="s">
        <v>73</v>
      </c>
      <c r="Q11" s="183"/>
      <c r="R11" s="183"/>
      <c r="S11" s="183"/>
      <c r="T11" s="183" t="s">
        <v>73</v>
      </c>
      <c r="U11" s="183"/>
      <c r="V11" s="183"/>
      <c r="W11" s="183"/>
      <c r="X11" s="183" t="s">
        <v>73</v>
      </c>
      <c r="Y11" s="183"/>
      <c r="Z11" s="183"/>
      <c r="AA11" s="183"/>
      <c r="AB11" s="183" t="s">
        <v>73</v>
      </c>
      <c r="AC11" s="183"/>
      <c r="AD11" s="183"/>
      <c r="AE11" s="183"/>
      <c r="AF11" s="183" t="s">
        <v>73</v>
      </c>
      <c r="AG11" s="183"/>
      <c r="AH11" s="183"/>
      <c r="AI11" s="183"/>
      <c r="AJ11" s="183" t="s">
        <v>73</v>
      </c>
      <c r="AK11" s="183"/>
      <c r="AL11" s="183"/>
      <c r="AM11" s="183"/>
      <c r="AN11" s="183" t="s">
        <v>73</v>
      </c>
      <c r="AO11" s="183"/>
      <c r="AP11" s="183"/>
      <c r="AQ11" s="183"/>
      <c r="AR11" s="183" t="s">
        <v>73</v>
      </c>
      <c r="AS11" s="183"/>
      <c r="AT11" s="183"/>
      <c r="AU11" s="183"/>
      <c r="AV11" s="183" t="s">
        <v>73</v>
      </c>
      <c r="AW11" s="183"/>
      <c r="AX11" s="183"/>
      <c r="AY11" s="183"/>
    </row>
    <row r="12" spans="2:51" ht="15" customHeight="1" x14ac:dyDescent="0.25">
      <c r="B12" s="182"/>
      <c r="C12" s="182"/>
      <c r="D12" s="5">
        <v>1</v>
      </c>
      <c r="E12" s="5">
        <v>2</v>
      </c>
      <c r="F12" s="5">
        <v>3</v>
      </c>
      <c r="G12" s="5">
        <v>4</v>
      </c>
      <c r="H12" s="6">
        <v>1</v>
      </c>
      <c r="I12" s="6">
        <v>2</v>
      </c>
      <c r="J12" s="6">
        <v>3</v>
      </c>
      <c r="K12" s="6">
        <v>4</v>
      </c>
      <c r="L12" s="5">
        <v>1</v>
      </c>
      <c r="M12" s="5">
        <v>2</v>
      </c>
      <c r="N12" s="5">
        <v>3</v>
      </c>
      <c r="O12" s="5">
        <v>4</v>
      </c>
      <c r="P12" s="6">
        <v>1</v>
      </c>
      <c r="Q12" s="6">
        <v>2</v>
      </c>
      <c r="R12" s="6">
        <v>3</v>
      </c>
      <c r="S12" s="6">
        <v>4</v>
      </c>
      <c r="T12" s="5">
        <v>1</v>
      </c>
      <c r="U12" s="5">
        <v>2</v>
      </c>
      <c r="V12" s="5">
        <v>3</v>
      </c>
      <c r="W12" s="5">
        <v>4</v>
      </c>
      <c r="X12" s="6">
        <v>1</v>
      </c>
      <c r="Y12" s="6">
        <v>2</v>
      </c>
      <c r="Z12" s="6">
        <v>3</v>
      </c>
      <c r="AA12" s="6">
        <v>4</v>
      </c>
      <c r="AB12" s="5">
        <v>1</v>
      </c>
      <c r="AC12" s="5">
        <v>2</v>
      </c>
      <c r="AD12" s="5">
        <v>3</v>
      </c>
      <c r="AE12" s="5">
        <v>4</v>
      </c>
      <c r="AF12" s="6">
        <v>1</v>
      </c>
      <c r="AG12" s="6">
        <v>2</v>
      </c>
      <c r="AH12" s="6">
        <v>3</v>
      </c>
      <c r="AI12" s="6">
        <v>4</v>
      </c>
      <c r="AJ12" s="5">
        <v>1</v>
      </c>
      <c r="AK12" s="5">
        <v>2</v>
      </c>
      <c r="AL12" s="5">
        <v>3</v>
      </c>
      <c r="AM12" s="5">
        <v>4</v>
      </c>
      <c r="AN12" s="6">
        <v>1</v>
      </c>
      <c r="AO12" s="6">
        <v>2</v>
      </c>
      <c r="AP12" s="6">
        <v>3</v>
      </c>
      <c r="AQ12" s="6">
        <v>4</v>
      </c>
      <c r="AR12" s="5">
        <v>1</v>
      </c>
      <c r="AS12" s="5">
        <v>2</v>
      </c>
      <c r="AT12" s="5">
        <v>3</v>
      </c>
      <c r="AU12" s="5">
        <v>4</v>
      </c>
      <c r="AV12" s="6">
        <v>1</v>
      </c>
      <c r="AW12" s="6">
        <v>2</v>
      </c>
      <c r="AX12" s="6">
        <v>3</v>
      </c>
      <c r="AY12" s="6">
        <v>4</v>
      </c>
    </row>
    <row r="13" spans="2:51" s="48" customFormat="1" ht="27" customHeight="1" x14ac:dyDescent="0.25">
      <c r="B13" s="49" t="s">
        <v>10</v>
      </c>
      <c r="C13" s="54">
        <f>'Programa Circuital Supervisión'!H12</f>
        <v>0</v>
      </c>
      <c r="D13" s="50"/>
      <c r="E13" s="50"/>
      <c r="F13" s="50"/>
      <c r="G13" s="50"/>
      <c r="H13" s="50"/>
      <c r="I13" s="50"/>
      <c r="J13" s="50"/>
      <c r="K13" s="50"/>
      <c r="L13" s="50"/>
      <c r="M13" s="50"/>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row>
    <row r="14" spans="2:51" s="48" customFormat="1" ht="27" customHeight="1" x14ac:dyDescent="0.25">
      <c r="B14" s="49" t="s">
        <v>11</v>
      </c>
      <c r="C14" s="54">
        <f>'Programa Circuital Supervisión'!H13</f>
        <v>0</v>
      </c>
      <c r="D14" s="50"/>
      <c r="E14" s="50"/>
      <c r="F14" s="50"/>
      <c r="G14" s="50"/>
      <c r="H14" s="50"/>
      <c r="I14" s="50"/>
      <c r="J14" s="50"/>
      <c r="K14" s="50"/>
      <c r="L14" s="50"/>
      <c r="M14" s="50"/>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row>
    <row r="15" spans="2:51" s="48" customFormat="1" ht="27" customHeight="1" x14ac:dyDescent="0.25">
      <c r="B15" s="49" t="s">
        <v>12</v>
      </c>
      <c r="C15" s="54">
        <f>'Programa Circuital Supervisión'!H14</f>
        <v>0</v>
      </c>
      <c r="D15" s="50"/>
      <c r="E15" s="50"/>
      <c r="F15" s="50"/>
      <c r="G15" s="50"/>
      <c r="H15" s="50"/>
      <c r="I15" s="50"/>
      <c r="J15" s="50"/>
      <c r="K15" s="50"/>
      <c r="L15" s="50"/>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row>
    <row r="16" spans="2:51" s="48" customFormat="1" ht="27" customHeight="1" x14ac:dyDescent="0.25">
      <c r="B16" s="49" t="s">
        <v>13</v>
      </c>
      <c r="C16" s="54">
        <f>'Programa Circuital Supervisión'!H15</f>
        <v>0</v>
      </c>
      <c r="D16" s="50"/>
      <c r="E16" s="50"/>
      <c r="F16" s="50"/>
      <c r="G16" s="50"/>
      <c r="H16" s="50"/>
      <c r="I16" s="50"/>
      <c r="J16" s="50"/>
      <c r="K16" s="50"/>
      <c r="L16" s="50"/>
      <c r="M16" s="50"/>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row>
    <row r="17" spans="2:51" s="48" customFormat="1" ht="27" customHeight="1" x14ac:dyDescent="0.25">
      <c r="B17" s="49" t="s">
        <v>82</v>
      </c>
      <c r="C17" s="54">
        <f>'Programa Circuital Supervisión'!H16</f>
        <v>0</v>
      </c>
      <c r="D17" s="50"/>
      <c r="E17" s="50"/>
      <c r="F17" s="50"/>
      <c r="G17" s="50"/>
      <c r="H17" s="50"/>
      <c r="I17" s="50"/>
      <c r="J17" s="50"/>
      <c r="K17" s="50"/>
      <c r="L17" s="50"/>
      <c r="M17" s="50"/>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row>
    <row r="18" spans="2:51" s="48" customFormat="1" ht="27" customHeight="1" x14ac:dyDescent="0.25">
      <c r="B18" s="49" t="s">
        <v>14</v>
      </c>
      <c r="C18" s="54">
        <f>'Programa Circuital Supervisión'!H17</f>
        <v>0</v>
      </c>
      <c r="D18" s="50"/>
      <c r="E18" s="50"/>
      <c r="F18" s="50"/>
      <c r="G18" s="50"/>
      <c r="H18" s="50"/>
      <c r="I18" s="50"/>
      <c r="J18" s="50"/>
      <c r="K18" s="50"/>
      <c r="L18" s="50"/>
      <c r="M18" s="50"/>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row>
    <row r="19" spans="2:51" s="48" customFormat="1" ht="27" customHeight="1" x14ac:dyDescent="0.25">
      <c r="B19" s="49" t="s">
        <v>15</v>
      </c>
      <c r="C19" s="54">
        <f>'Programa Circuital Supervisión'!H18</f>
        <v>0</v>
      </c>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row>
    <row r="20" spans="2:51" s="48" customFormat="1" ht="27" customHeight="1" x14ac:dyDescent="0.25">
      <c r="B20" s="49" t="s">
        <v>16</v>
      </c>
      <c r="C20" s="54">
        <f>'Programa Circuital Supervisión'!H19</f>
        <v>0</v>
      </c>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row>
    <row r="21" spans="2:51" s="48" customFormat="1" ht="27" customHeight="1" x14ac:dyDescent="0.25">
      <c r="B21" s="49" t="s">
        <v>17</v>
      </c>
      <c r="C21" s="54">
        <f>'Programa Circuital Supervisión'!H20</f>
        <v>0</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row>
    <row r="22" spans="2:51" s="48" customFormat="1" ht="27" customHeight="1" x14ac:dyDescent="0.25">
      <c r="B22" s="49" t="s">
        <v>83</v>
      </c>
      <c r="C22" s="54">
        <f>'Programa Circuital Supervisión'!H21</f>
        <v>0</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row>
    <row r="23" spans="2:51" s="48" customFormat="1" ht="27" customHeight="1" x14ac:dyDescent="0.25">
      <c r="B23" s="49" t="s">
        <v>18</v>
      </c>
      <c r="C23" s="54">
        <f>'Programa Circuital Supervisión'!H22</f>
        <v>0</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row>
    <row r="24" spans="2:51" s="48" customFormat="1" ht="27" customHeight="1" x14ac:dyDescent="0.25">
      <c r="B24" s="49" t="s">
        <v>19</v>
      </c>
      <c r="C24" s="54">
        <f>'Programa Circuital Supervisión'!H23</f>
        <v>0</v>
      </c>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row>
    <row r="25" spans="2:51" s="48" customFormat="1" ht="27" customHeight="1" x14ac:dyDescent="0.25">
      <c r="B25" s="49" t="s">
        <v>20</v>
      </c>
      <c r="C25" s="54">
        <f>'Programa Circuital Supervisión'!H24</f>
        <v>0</v>
      </c>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row>
    <row r="26" spans="2:51" s="48" customFormat="1" ht="27" customHeight="1" x14ac:dyDescent="0.25">
      <c r="B26" s="49" t="s">
        <v>21</v>
      </c>
      <c r="C26" s="54">
        <f>'Programa Circuital Supervisión'!H25</f>
        <v>0</v>
      </c>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row>
    <row r="27" spans="2:51" s="48" customFormat="1" ht="27" customHeight="1" x14ac:dyDescent="0.25">
      <c r="B27" s="49" t="s">
        <v>84</v>
      </c>
      <c r="C27" s="54">
        <f>'Programa Circuital Supervisión'!H26</f>
        <v>0</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row>
    <row r="28" spans="2:51" s="48" customFormat="1" ht="27" customHeight="1" x14ac:dyDescent="0.25">
      <c r="B28" s="49" t="s">
        <v>22</v>
      </c>
      <c r="C28" s="54">
        <f>'Programa Circuital Supervisión'!H27</f>
        <v>0</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row>
    <row r="29" spans="2:51" s="48" customFormat="1" ht="27" customHeight="1" x14ac:dyDescent="0.25">
      <c r="B29" s="49" t="s">
        <v>23</v>
      </c>
      <c r="C29" s="54">
        <f>'Programa Circuital Supervisión'!H28</f>
        <v>0</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row>
    <row r="30" spans="2:51" s="48" customFormat="1" ht="27" customHeight="1" x14ac:dyDescent="0.25">
      <c r="B30" s="49" t="s">
        <v>24</v>
      </c>
      <c r="C30" s="54">
        <f>'Programa Circuital Supervisión'!H29</f>
        <v>0</v>
      </c>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row>
    <row r="31" spans="2:51" s="48" customFormat="1" ht="27" customHeight="1" x14ac:dyDescent="0.25">
      <c r="B31" s="49" t="s">
        <v>25</v>
      </c>
      <c r="C31" s="54">
        <f>'Programa Circuital Supervisión'!H30</f>
        <v>0</v>
      </c>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row>
    <row r="32" spans="2:51" s="48" customFormat="1" ht="27" customHeight="1" x14ac:dyDescent="0.25">
      <c r="B32" s="49" t="s">
        <v>85</v>
      </c>
      <c r="C32" s="54">
        <f>'Programa Circuital Supervisión'!H31</f>
        <v>0</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row>
    <row r="33" spans="2:51" s="48" customFormat="1" ht="27" customHeight="1" x14ac:dyDescent="0.25">
      <c r="B33" s="49" t="s">
        <v>26</v>
      </c>
      <c r="C33" s="54">
        <f>'Programa Circuital Supervisión'!H32</f>
        <v>0</v>
      </c>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row>
    <row r="34" spans="2:51" s="48" customFormat="1" ht="27" customHeight="1" x14ac:dyDescent="0.25">
      <c r="B34" s="49" t="s">
        <v>27</v>
      </c>
      <c r="C34" s="54">
        <f>'Programa Circuital Supervisión'!H33</f>
        <v>0</v>
      </c>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row>
    <row r="35" spans="2:51" s="48" customFormat="1" ht="27" customHeight="1" x14ac:dyDescent="0.25">
      <c r="B35" s="49" t="s">
        <v>28</v>
      </c>
      <c r="C35" s="54">
        <f>'Programa Circuital Supervisión'!H34</f>
        <v>0</v>
      </c>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row>
    <row r="36" spans="2:51" s="48" customFormat="1" ht="27" customHeight="1" x14ac:dyDescent="0.25">
      <c r="B36" s="49" t="s">
        <v>29</v>
      </c>
      <c r="C36" s="54">
        <f>'Programa Circuital Supervisión'!H35</f>
        <v>0</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row>
    <row r="37" spans="2:51" s="48" customFormat="1" ht="27" customHeight="1" x14ac:dyDescent="0.25">
      <c r="B37" s="49" t="s">
        <v>86</v>
      </c>
      <c r="C37" s="54">
        <f>'Programa Circuital Supervisión'!H36</f>
        <v>0</v>
      </c>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row>
    <row r="38" spans="2:51" s="48" customFormat="1" ht="27" customHeight="1" x14ac:dyDescent="0.25">
      <c r="B38" s="49" t="s">
        <v>30</v>
      </c>
      <c r="C38" s="54">
        <f>'Programa Circuital Supervisión'!H37</f>
        <v>0</v>
      </c>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row>
    <row r="39" spans="2:51" s="48" customFormat="1" ht="27" customHeight="1" x14ac:dyDescent="0.25">
      <c r="B39" s="49" t="s">
        <v>31</v>
      </c>
      <c r="C39" s="54">
        <f>'Programa Circuital Supervisión'!H38</f>
        <v>0</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row>
    <row r="40" spans="2:51" s="48" customFormat="1" ht="27" customHeight="1" x14ac:dyDescent="0.25">
      <c r="B40" s="49" t="s">
        <v>32</v>
      </c>
      <c r="C40" s="54">
        <f>'Programa Circuital Supervisión'!H39</f>
        <v>0</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row>
    <row r="41" spans="2:51" s="48" customFormat="1" ht="27" customHeight="1" x14ac:dyDescent="0.25">
      <c r="B41" s="49" t="s">
        <v>33</v>
      </c>
      <c r="C41" s="54">
        <f>'Programa Circuital Supervisión'!H40</f>
        <v>0</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row>
    <row r="42" spans="2:51" s="48" customFormat="1" ht="27" customHeight="1" x14ac:dyDescent="0.25">
      <c r="B42" s="49" t="s">
        <v>87</v>
      </c>
      <c r="C42" s="54">
        <f>'Programa Circuital Supervisión'!H41</f>
        <v>0</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row>
    <row r="43" spans="2:51" s="48" customFormat="1" ht="27" customHeight="1" x14ac:dyDescent="0.25">
      <c r="B43" s="49" t="s">
        <v>34</v>
      </c>
      <c r="C43" s="54">
        <f>'Programa Circuital Supervisión'!H42</f>
        <v>0</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row>
    <row r="44" spans="2:51" s="48" customFormat="1" ht="27" customHeight="1" x14ac:dyDescent="0.25">
      <c r="B44" s="49" t="s">
        <v>35</v>
      </c>
      <c r="C44" s="54">
        <f>'Programa Circuital Supervisión'!H43</f>
        <v>0</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row>
    <row r="45" spans="2:51" s="48" customFormat="1" ht="27" customHeight="1" x14ac:dyDescent="0.25">
      <c r="B45" s="49" t="s">
        <v>36</v>
      </c>
      <c r="C45" s="54">
        <f>'Programa Circuital Supervisión'!H44</f>
        <v>0</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row>
    <row r="46" spans="2:51" s="48" customFormat="1" ht="27" customHeight="1" x14ac:dyDescent="0.25">
      <c r="B46" s="49" t="s">
        <v>37</v>
      </c>
      <c r="C46" s="54">
        <f>'Programa Circuital Supervisión'!H45</f>
        <v>0</v>
      </c>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row>
    <row r="47" spans="2:51" s="48" customFormat="1" ht="27" customHeight="1" x14ac:dyDescent="0.25">
      <c r="B47" s="49" t="s">
        <v>88</v>
      </c>
      <c r="C47" s="54">
        <f>'Programa Circuital Supervisión'!H46</f>
        <v>0</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row>
    <row r="48" spans="2:51" s="48" customFormat="1" ht="27" customHeight="1" x14ac:dyDescent="0.25">
      <c r="B48" s="49" t="s">
        <v>38</v>
      </c>
      <c r="C48" s="54">
        <f>'Programa Circuital Supervisión'!H47</f>
        <v>0</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row>
    <row r="49" spans="2:51" s="48" customFormat="1" ht="27" customHeight="1" x14ac:dyDescent="0.25">
      <c r="B49" s="49" t="s">
        <v>39</v>
      </c>
      <c r="C49" s="54">
        <f>'Programa Circuital Supervisión'!H48</f>
        <v>0</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row>
    <row r="50" spans="2:51" s="48" customFormat="1" ht="27" customHeight="1" x14ac:dyDescent="0.25">
      <c r="B50" s="49" t="s">
        <v>40</v>
      </c>
      <c r="C50" s="54">
        <f>'Programa Circuital Supervisión'!H49</f>
        <v>0</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row>
    <row r="51" spans="2:51" s="48" customFormat="1" ht="27" customHeight="1" x14ac:dyDescent="0.25">
      <c r="B51" s="49" t="s">
        <v>41</v>
      </c>
      <c r="C51" s="54">
        <f>'Programa Circuital Supervisión'!H50</f>
        <v>0</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row>
    <row r="52" spans="2:51" s="48" customFormat="1" ht="27" customHeight="1" x14ac:dyDescent="0.25">
      <c r="B52" s="49" t="s">
        <v>89</v>
      </c>
      <c r="C52" s="54">
        <f>'Programa Circuital Supervisión'!H51</f>
        <v>0</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row>
    <row r="53" spans="2:51" s="48" customFormat="1" ht="27" customHeight="1" x14ac:dyDescent="0.25">
      <c r="B53" s="49" t="s">
        <v>43</v>
      </c>
      <c r="C53" s="54">
        <f>'Programa Circuital Supervisión'!H52</f>
        <v>0</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row>
    <row r="54" spans="2:51" s="48" customFormat="1" ht="27" customHeight="1" x14ac:dyDescent="0.25">
      <c r="B54" s="49" t="s">
        <v>44</v>
      </c>
      <c r="C54" s="54">
        <f>'Programa Circuital Supervisión'!H53</f>
        <v>0</v>
      </c>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row>
    <row r="55" spans="2:51" s="48" customFormat="1" ht="27" customHeight="1" x14ac:dyDescent="0.25">
      <c r="B55" s="49" t="s">
        <v>45</v>
      </c>
      <c r="C55" s="54">
        <f>'Programa Circuital Supervisión'!H54</f>
        <v>0</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row>
    <row r="56" spans="2:51" s="48" customFormat="1" ht="27" customHeight="1" x14ac:dyDescent="0.25">
      <c r="B56" s="49" t="s">
        <v>59</v>
      </c>
      <c r="C56" s="54">
        <f>'Programa Circuital Supervisión'!H55</f>
        <v>0</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row>
    <row r="57" spans="2:51" s="48" customFormat="1" ht="27" customHeight="1" x14ac:dyDescent="0.25">
      <c r="B57" s="49" t="s">
        <v>91</v>
      </c>
      <c r="C57" s="54">
        <f>'Programa Circuital Supervisión'!H56</f>
        <v>0</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row>
    <row r="58" spans="2:51" s="48" customFormat="1" ht="27" customHeight="1" x14ac:dyDescent="0.25">
      <c r="B58" s="49" t="s">
        <v>79</v>
      </c>
      <c r="C58" s="54">
        <f>'Programa Circuital Supervisión'!H57</f>
        <v>0</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row>
    <row r="59" spans="2:51" s="48" customFormat="1" ht="27" customHeight="1" x14ac:dyDescent="0.25">
      <c r="B59" s="49" t="s">
        <v>46</v>
      </c>
      <c r="C59" s="54">
        <f>'Programa Circuital Supervisión'!H58</f>
        <v>0</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row>
    <row r="60" spans="2:51" s="48" customFormat="1" ht="27" customHeight="1" x14ac:dyDescent="0.25">
      <c r="B60" s="49" t="s">
        <v>47</v>
      </c>
      <c r="C60" s="54">
        <f>'Programa Circuital Supervisión'!H59</f>
        <v>0</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row>
    <row r="61" spans="2:51" s="48" customFormat="1" ht="27" customHeight="1" x14ac:dyDescent="0.25">
      <c r="B61" s="49" t="s">
        <v>60</v>
      </c>
      <c r="C61" s="54">
        <f>'Programa Circuital Supervisión'!H60</f>
        <v>0</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row>
    <row r="62" spans="2:51" s="48" customFormat="1" ht="27" customHeight="1" x14ac:dyDescent="0.25">
      <c r="B62" s="49" t="s">
        <v>92</v>
      </c>
      <c r="C62" s="54">
        <f>'Programa Circuital Supervisión'!H61</f>
        <v>0</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row>
    <row r="63" spans="2:51" s="48" customFormat="1" ht="27" customHeight="1" x14ac:dyDescent="0.25">
      <c r="B63" s="49" t="s">
        <v>120</v>
      </c>
      <c r="C63" s="54">
        <f>'Programa Circuital Supervisión'!H62</f>
        <v>0</v>
      </c>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row>
    <row r="64" spans="2:51" s="48" customFormat="1" ht="27" customHeight="1" x14ac:dyDescent="0.25">
      <c r="B64" s="49" t="s">
        <v>121</v>
      </c>
      <c r="C64" s="54">
        <f>'Programa Circuital Supervisión'!H63</f>
        <v>0</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row>
    <row r="65" spans="2:51" s="48" customFormat="1" ht="27" customHeight="1" x14ac:dyDescent="0.25">
      <c r="B65" s="49" t="s">
        <v>122</v>
      </c>
      <c r="C65" s="54">
        <f>'Programa Circuital Supervisión'!H64</f>
        <v>0</v>
      </c>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row>
    <row r="66" spans="2:51" s="48" customFormat="1" ht="27" customHeight="1" x14ac:dyDescent="0.25">
      <c r="B66" s="49" t="s">
        <v>123</v>
      </c>
      <c r="C66" s="54">
        <f>'Programa Circuital Supervisión'!H65</f>
        <v>0</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row>
    <row r="67" spans="2:51" s="48" customFormat="1" ht="27" customHeight="1" x14ac:dyDescent="0.25">
      <c r="B67" s="49" t="s">
        <v>124</v>
      </c>
      <c r="C67" s="54">
        <f>'Programa Circuital Supervisión'!H66</f>
        <v>0</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row>
    <row r="68" spans="2:51" s="48" customFormat="1" ht="27" customHeight="1" x14ac:dyDescent="0.25">
      <c r="B68" s="49" t="s">
        <v>125</v>
      </c>
      <c r="C68" s="54">
        <f>'Programa Circuital Supervisión'!H67</f>
        <v>0</v>
      </c>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row>
    <row r="69" spans="2:51" s="48" customFormat="1" ht="27" customHeight="1" x14ac:dyDescent="0.25">
      <c r="B69" s="49" t="s">
        <v>126</v>
      </c>
      <c r="C69" s="54">
        <f>'Programa Circuital Supervisión'!H68</f>
        <v>0</v>
      </c>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row>
    <row r="70" spans="2:51" s="48" customFormat="1" ht="27" customHeight="1" x14ac:dyDescent="0.25">
      <c r="B70" s="49" t="s">
        <v>127</v>
      </c>
      <c r="C70" s="54">
        <f>'Programa Circuital Supervisión'!H69</f>
        <v>0</v>
      </c>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row>
    <row r="71" spans="2:51" s="48" customFormat="1" ht="27" customHeight="1" x14ac:dyDescent="0.25">
      <c r="B71" s="49" t="s">
        <v>128</v>
      </c>
      <c r="C71" s="54">
        <f>'Programa Circuital Supervisión'!H70</f>
        <v>0</v>
      </c>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row>
    <row r="72" spans="2:51" s="48" customFormat="1" ht="27" customHeight="1" x14ac:dyDescent="0.25">
      <c r="B72" s="49" t="s">
        <v>129</v>
      </c>
      <c r="C72" s="54">
        <f>'Programa Circuital Supervisión'!H71</f>
        <v>0</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row>
    <row r="73" spans="2:51" s="48" customFormat="1" ht="27" customHeight="1" x14ac:dyDescent="0.25">
      <c r="B73" s="49" t="s">
        <v>130</v>
      </c>
      <c r="C73" s="54">
        <f>'Programa Circuital Supervisión'!H72</f>
        <v>0</v>
      </c>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row>
    <row r="74" spans="2:51" s="48" customFormat="1" ht="27" customHeight="1" x14ac:dyDescent="0.25">
      <c r="B74" s="49" t="s">
        <v>131</v>
      </c>
      <c r="C74" s="54">
        <f>'Programa Circuital Supervisión'!H73</f>
        <v>0</v>
      </c>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row>
    <row r="75" spans="2:51" s="48" customFormat="1" ht="27" customHeight="1" x14ac:dyDescent="0.25">
      <c r="B75" s="49" t="s">
        <v>132</v>
      </c>
      <c r="C75" s="54">
        <f>'Programa Circuital Supervisión'!H74</f>
        <v>0</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row>
    <row r="76" spans="2:51" s="48" customFormat="1" ht="27" customHeight="1" x14ac:dyDescent="0.25">
      <c r="B76" s="49" t="s">
        <v>133</v>
      </c>
      <c r="C76" s="54">
        <f>'Programa Circuital Supervisión'!H75</f>
        <v>0</v>
      </c>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row>
    <row r="77" spans="2:51" s="48" customFormat="1" ht="27" customHeight="1" x14ac:dyDescent="0.25">
      <c r="B77" s="49" t="s">
        <v>134</v>
      </c>
      <c r="C77" s="54">
        <f>'Programa Circuital Supervisión'!H76</f>
        <v>0</v>
      </c>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row>
    <row r="78" spans="2:51" s="48" customFormat="1" ht="27" customHeight="1" x14ac:dyDescent="0.25">
      <c r="B78" s="49" t="s">
        <v>135</v>
      </c>
      <c r="C78" s="54">
        <f>'Programa Circuital Supervisión'!H77</f>
        <v>0</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row>
    <row r="79" spans="2:51" s="48" customFormat="1" ht="27" customHeight="1" x14ac:dyDescent="0.25">
      <c r="B79" s="49" t="s">
        <v>136</v>
      </c>
      <c r="C79" s="54">
        <f>'Programa Circuital Supervisión'!H78</f>
        <v>0</v>
      </c>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row>
    <row r="80" spans="2:51" s="48" customFormat="1" ht="27" customHeight="1" x14ac:dyDescent="0.25">
      <c r="B80" s="49" t="s">
        <v>137</v>
      </c>
      <c r="C80" s="54">
        <f>'Programa Circuital Supervisión'!H79</f>
        <v>0</v>
      </c>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row>
    <row r="81" spans="2:51" s="48" customFormat="1" ht="27" customHeight="1" x14ac:dyDescent="0.25">
      <c r="B81" s="49" t="s">
        <v>138</v>
      </c>
      <c r="C81" s="54">
        <f>'Programa Circuital Supervisión'!H80</f>
        <v>0</v>
      </c>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row>
    <row r="82" spans="2:51" s="48" customFormat="1" ht="27" customHeight="1" x14ac:dyDescent="0.25">
      <c r="B82" s="49" t="s">
        <v>139</v>
      </c>
      <c r="C82" s="54">
        <f>'Programa Circuital Supervisión'!H81</f>
        <v>0</v>
      </c>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row>
    <row r="83" spans="2:51" s="48" customFormat="1" ht="27" customHeight="1" x14ac:dyDescent="0.25">
      <c r="B83" s="49" t="s">
        <v>140</v>
      </c>
      <c r="C83" s="54">
        <f>'Programa Circuital Supervisión'!H82</f>
        <v>0</v>
      </c>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row>
    <row r="84" spans="2:51" s="48" customFormat="1" ht="27" customHeight="1" x14ac:dyDescent="0.25">
      <c r="B84" s="49" t="s">
        <v>141</v>
      </c>
      <c r="C84" s="54">
        <f>'Programa Circuital Supervisión'!H83</f>
        <v>0</v>
      </c>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row>
    <row r="85" spans="2:51" s="48" customFormat="1" ht="27" customHeight="1" x14ac:dyDescent="0.25">
      <c r="B85" s="49" t="s">
        <v>142</v>
      </c>
      <c r="C85" s="54">
        <f>'Programa Circuital Supervisión'!H84</f>
        <v>0</v>
      </c>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row>
    <row r="86" spans="2:51" s="48" customFormat="1" ht="27" customHeight="1" x14ac:dyDescent="0.25">
      <c r="B86" s="49" t="s">
        <v>143</v>
      </c>
      <c r="C86" s="54">
        <f>'Programa Circuital Supervisión'!H85</f>
        <v>0</v>
      </c>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row>
    <row r="87" spans="2:51" s="48" customFormat="1" ht="27" customHeight="1" x14ac:dyDescent="0.25">
      <c r="B87" s="49" t="s">
        <v>144</v>
      </c>
      <c r="C87" s="54">
        <f>'Programa Circuital Supervisión'!H86</f>
        <v>0</v>
      </c>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row>
    <row r="88" spans="2:51" s="48" customFormat="1" ht="27" customHeight="1" x14ac:dyDescent="0.25">
      <c r="B88" s="52" t="s">
        <v>10</v>
      </c>
      <c r="C88" s="54">
        <f>'Programa Circuital Supervisión'!H91</f>
        <v>0</v>
      </c>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row>
    <row r="89" spans="2:51" s="48" customFormat="1" ht="27" customHeight="1" x14ac:dyDescent="0.25">
      <c r="B89" s="52" t="s">
        <v>11</v>
      </c>
      <c r="C89" s="54">
        <f>'Programa Circuital Supervisión'!H92</f>
        <v>0</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row>
    <row r="90" spans="2:51" s="48" customFormat="1" ht="27" customHeight="1" x14ac:dyDescent="0.25">
      <c r="B90" s="52" t="s">
        <v>12</v>
      </c>
      <c r="C90" s="54">
        <f>'Programa Circuital Supervisión'!H93</f>
        <v>0</v>
      </c>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row>
    <row r="91" spans="2:51" s="48" customFormat="1" ht="27" customHeight="1" x14ac:dyDescent="0.25">
      <c r="B91" s="52" t="s">
        <v>13</v>
      </c>
      <c r="C91" s="54">
        <f>'Programa Circuital Supervisión'!H94</f>
        <v>0</v>
      </c>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row>
    <row r="92" spans="2:51" s="48" customFormat="1" ht="27" customHeight="1" x14ac:dyDescent="0.25">
      <c r="B92" s="52" t="s">
        <v>90</v>
      </c>
      <c r="C92" s="54">
        <f>'Programa Circuital Supervisión'!H95</f>
        <v>0</v>
      </c>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row>
    <row r="93" spans="2:51" s="48" customFormat="1" ht="27" customHeight="1" x14ac:dyDescent="0.25">
      <c r="B93" s="52" t="s">
        <v>14</v>
      </c>
      <c r="C93" s="54">
        <f>'Programa Circuital Supervisión'!H96</f>
        <v>0</v>
      </c>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row>
    <row r="94" spans="2:51" s="48" customFormat="1" ht="27" customHeight="1" x14ac:dyDescent="0.25">
      <c r="B94" s="52" t="s">
        <v>15</v>
      </c>
      <c r="C94" s="54">
        <f>'Programa Circuital Supervisión'!H97</f>
        <v>0</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row>
    <row r="95" spans="2:51" s="48" customFormat="1" ht="27" customHeight="1" x14ac:dyDescent="0.25">
      <c r="B95" s="52" t="s">
        <v>16</v>
      </c>
      <c r="C95" s="54">
        <f>'Programa Circuital Supervisión'!H98</f>
        <v>0</v>
      </c>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row>
    <row r="96" spans="2:51" s="48" customFormat="1" ht="27" customHeight="1" x14ac:dyDescent="0.25">
      <c r="B96" s="52" t="s">
        <v>17</v>
      </c>
      <c r="C96" s="54">
        <f>'Programa Circuital Supervisión'!H99</f>
        <v>0</v>
      </c>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row>
    <row r="97" spans="2:51" s="48" customFormat="1" ht="27" customHeight="1" x14ac:dyDescent="0.25">
      <c r="B97" s="52" t="s">
        <v>83</v>
      </c>
      <c r="C97" s="54">
        <f>'Programa Circuital Supervisión'!H100</f>
        <v>0</v>
      </c>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row>
    <row r="98" spans="2:51" s="48" customFormat="1" ht="27" customHeight="1" x14ac:dyDescent="0.25">
      <c r="B98" s="52" t="s">
        <v>18</v>
      </c>
      <c r="C98" s="54">
        <f>'Programa Circuital Supervisión'!H101</f>
        <v>0</v>
      </c>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row>
    <row r="99" spans="2:51" s="48" customFormat="1" ht="27" customHeight="1" x14ac:dyDescent="0.25">
      <c r="B99" s="52" t="s">
        <v>19</v>
      </c>
      <c r="C99" s="54">
        <f>'Programa Circuital Supervisión'!H102</f>
        <v>0</v>
      </c>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row>
    <row r="100" spans="2:51" s="48" customFormat="1" ht="27" customHeight="1" x14ac:dyDescent="0.25">
      <c r="B100" s="52" t="s">
        <v>20</v>
      </c>
      <c r="C100" s="54">
        <f>'Programa Circuital Supervisión'!H103</f>
        <v>0</v>
      </c>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row>
    <row r="101" spans="2:51" s="48" customFormat="1" ht="27" customHeight="1" x14ac:dyDescent="0.25">
      <c r="B101" s="52" t="s">
        <v>21</v>
      </c>
      <c r="C101" s="54">
        <f>'Programa Circuital Supervisión'!H104</f>
        <v>0</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row>
    <row r="102" spans="2:51" s="48" customFormat="1" ht="27" customHeight="1" x14ac:dyDescent="0.25">
      <c r="B102" s="52" t="s">
        <v>84</v>
      </c>
      <c r="C102" s="54">
        <f>'Programa Circuital Supervisión'!H105</f>
        <v>0</v>
      </c>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row>
    <row r="103" spans="2:51" s="48" customFormat="1" ht="27" customHeight="1" x14ac:dyDescent="0.25">
      <c r="B103" s="52" t="s">
        <v>22</v>
      </c>
      <c r="C103" s="54">
        <f>'Programa Circuital Supervisión'!H106</f>
        <v>0</v>
      </c>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row>
    <row r="104" spans="2:51" s="48" customFormat="1" ht="27" customHeight="1" x14ac:dyDescent="0.25">
      <c r="B104" s="52" t="s">
        <v>23</v>
      </c>
      <c r="C104" s="54">
        <f>'Programa Circuital Supervisión'!H107</f>
        <v>0</v>
      </c>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row>
    <row r="105" spans="2:51" s="48" customFormat="1" ht="27" customHeight="1" x14ac:dyDescent="0.25">
      <c r="B105" s="52" t="s">
        <v>24</v>
      </c>
      <c r="C105" s="54">
        <f>'Programa Circuital Supervisión'!H108</f>
        <v>0</v>
      </c>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row>
    <row r="106" spans="2:51" s="48" customFormat="1" ht="27" customHeight="1" x14ac:dyDescent="0.25">
      <c r="B106" s="52" t="s">
        <v>25</v>
      </c>
      <c r="C106" s="54">
        <f>'Programa Circuital Supervisión'!H109</f>
        <v>0</v>
      </c>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row>
    <row r="107" spans="2:51" s="48" customFormat="1" ht="27" customHeight="1" x14ac:dyDescent="0.25">
      <c r="B107" s="52" t="s">
        <v>85</v>
      </c>
      <c r="C107" s="54">
        <f>'Programa Circuital Supervisión'!H110</f>
        <v>0</v>
      </c>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row>
    <row r="108" spans="2:51" s="48" customFormat="1" ht="27" customHeight="1" x14ac:dyDescent="0.25">
      <c r="B108" s="52" t="s">
        <v>26</v>
      </c>
      <c r="C108" s="54">
        <f>'Programa Circuital Supervisión'!H111</f>
        <v>0</v>
      </c>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row>
    <row r="109" spans="2:51" s="48" customFormat="1" ht="27" customHeight="1" x14ac:dyDescent="0.25">
      <c r="B109" s="52" t="s">
        <v>27</v>
      </c>
      <c r="C109" s="54">
        <f>'Programa Circuital Supervisión'!H112</f>
        <v>0</v>
      </c>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row>
    <row r="110" spans="2:51" s="48" customFormat="1" ht="27" customHeight="1" x14ac:dyDescent="0.25">
      <c r="B110" s="52" t="s">
        <v>28</v>
      </c>
      <c r="C110" s="54">
        <f>'Programa Circuital Supervisión'!H113</f>
        <v>0</v>
      </c>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row>
    <row r="111" spans="2:51" s="48" customFormat="1" ht="27" customHeight="1" x14ac:dyDescent="0.25">
      <c r="B111" s="52" t="s">
        <v>29</v>
      </c>
      <c r="C111" s="54">
        <f>'Programa Circuital Supervisión'!H114</f>
        <v>0</v>
      </c>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row>
    <row r="112" spans="2:51" s="48" customFormat="1" ht="27" customHeight="1" x14ac:dyDescent="0.25">
      <c r="B112" s="52" t="s">
        <v>86</v>
      </c>
      <c r="C112" s="54">
        <f>'Programa Circuital Supervisión'!H115</f>
        <v>0</v>
      </c>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row>
    <row r="113" spans="2:51" s="48" customFormat="1" ht="27" customHeight="1" x14ac:dyDescent="0.25">
      <c r="B113" s="52" t="s">
        <v>30</v>
      </c>
      <c r="C113" s="54">
        <f>'Programa Circuital Supervisión'!H116</f>
        <v>0</v>
      </c>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row>
    <row r="114" spans="2:51" s="48" customFormat="1" ht="27" customHeight="1" x14ac:dyDescent="0.25">
      <c r="B114" s="52" t="s">
        <v>31</v>
      </c>
      <c r="C114" s="54">
        <f>'Programa Circuital Supervisión'!H117</f>
        <v>0</v>
      </c>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row>
    <row r="115" spans="2:51" s="48" customFormat="1" ht="27" customHeight="1" x14ac:dyDescent="0.25">
      <c r="B115" s="52" t="s">
        <v>32</v>
      </c>
      <c r="C115" s="54">
        <f>'Programa Circuital Supervisión'!H118</f>
        <v>0</v>
      </c>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row>
    <row r="116" spans="2:51" s="48" customFormat="1" ht="27" customHeight="1" x14ac:dyDescent="0.25">
      <c r="B116" s="52" t="s">
        <v>33</v>
      </c>
      <c r="C116" s="54">
        <f>'Programa Circuital Supervisión'!H119</f>
        <v>0</v>
      </c>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row>
    <row r="117" spans="2:51" s="48" customFormat="1" ht="27" customHeight="1" x14ac:dyDescent="0.25">
      <c r="B117" s="52" t="s">
        <v>87</v>
      </c>
      <c r="C117" s="54">
        <f>'Programa Circuital Supervisión'!H120</f>
        <v>0</v>
      </c>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row>
    <row r="118" spans="2:51" s="48" customFormat="1" ht="27" customHeight="1" x14ac:dyDescent="0.25">
      <c r="B118" s="52" t="s">
        <v>34</v>
      </c>
      <c r="C118" s="54">
        <f>'Programa Circuital Supervisión'!H121</f>
        <v>0</v>
      </c>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row>
    <row r="119" spans="2:51" s="48" customFormat="1" ht="27" customHeight="1" x14ac:dyDescent="0.25">
      <c r="B119" s="52" t="s">
        <v>35</v>
      </c>
      <c r="C119" s="54">
        <f>'Programa Circuital Supervisión'!H122</f>
        <v>0</v>
      </c>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row>
    <row r="120" spans="2:51" s="48" customFormat="1" ht="27" customHeight="1" x14ac:dyDescent="0.25">
      <c r="B120" s="52" t="s">
        <v>36</v>
      </c>
      <c r="C120" s="54">
        <f>'Programa Circuital Supervisión'!H123</f>
        <v>0</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row>
    <row r="121" spans="2:51" s="48" customFormat="1" ht="27" customHeight="1" x14ac:dyDescent="0.25">
      <c r="B121" s="52" t="s">
        <v>37</v>
      </c>
      <c r="C121" s="54">
        <f>'Programa Circuital Supervisión'!H124</f>
        <v>0</v>
      </c>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row>
    <row r="122" spans="2:51" s="48" customFormat="1" ht="27" customHeight="1" x14ac:dyDescent="0.25">
      <c r="B122" s="52" t="s">
        <v>88</v>
      </c>
      <c r="C122" s="54">
        <f>'Programa Circuital Supervisión'!H125</f>
        <v>0</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row>
    <row r="123" spans="2:51" s="48" customFormat="1" ht="27" customHeight="1" x14ac:dyDescent="0.25">
      <c r="B123" s="52" t="s">
        <v>38</v>
      </c>
      <c r="C123" s="54">
        <f>'Programa Circuital Supervisión'!H126</f>
        <v>0</v>
      </c>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row>
    <row r="124" spans="2:51" s="48" customFormat="1" ht="27" customHeight="1" x14ac:dyDescent="0.25">
      <c r="B124" s="52" t="s">
        <v>39</v>
      </c>
      <c r="C124" s="54">
        <f>'Programa Circuital Supervisión'!H127</f>
        <v>0</v>
      </c>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row>
    <row r="125" spans="2:51" s="48" customFormat="1" ht="27" customHeight="1" x14ac:dyDescent="0.25">
      <c r="B125" s="52" t="s">
        <v>40</v>
      </c>
      <c r="C125" s="54">
        <f>'Programa Circuital Supervisión'!H128</f>
        <v>0</v>
      </c>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row>
    <row r="126" spans="2:51" s="48" customFormat="1" ht="27" customHeight="1" x14ac:dyDescent="0.25">
      <c r="B126" s="52" t="s">
        <v>41</v>
      </c>
      <c r="C126" s="54">
        <f>'Programa Circuital Supervisión'!H129</f>
        <v>0</v>
      </c>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row>
    <row r="127" spans="2:51" s="48" customFormat="1" ht="27" customHeight="1" x14ac:dyDescent="0.25">
      <c r="B127" s="52" t="s">
        <v>89</v>
      </c>
      <c r="C127" s="54">
        <f>'Programa Circuital Supervisión'!H130</f>
        <v>0</v>
      </c>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row>
    <row r="128" spans="2:51" s="48" customFormat="1" ht="27" customHeight="1" x14ac:dyDescent="0.25">
      <c r="B128" s="52" t="s">
        <v>43</v>
      </c>
      <c r="C128" s="54">
        <f>'Programa Circuital Supervisión'!H131</f>
        <v>0</v>
      </c>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row>
    <row r="129" spans="2:51" s="48" customFormat="1" ht="27" customHeight="1" x14ac:dyDescent="0.25">
      <c r="B129" s="52" t="s">
        <v>44</v>
      </c>
      <c r="C129" s="54">
        <f>'Programa Circuital Supervisión'!H132</f>
        <v>0</v>
      </c>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row>
    <row r="130" spans="2:51" s="48" customFormat="1" ht="27" customHeight="1" x14ac:dyDescent="0.25">
      <c r="B130" s="52" t="s">
        <v>45</v>
      </c>
      <c r="C130" s="54">
        <f>'Programa Circuital Supervisión'!H133</f>
        <v>0</v>
      </c>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row>
    <row r="131" spans="2:51" s="48" customFormat="1" ht="27" customHeight="1" x14ac:dyDescent="0.25">
      <c r="B131" s="52" t="s">
        <v>59</v>
      </c>
      <c r="C131" s="54">
        <f>'Programa Circuital Supervisión'!H134</f>
        <v>0</v>
      </c>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row>
    <row r="132" spans="2:51" s="48" customFormat="1" ht="27" customHeight="1" x14ac:dyDescent="0.25">
      <c r="B132" s="52" t="s">
        <v>91</v>
      </c>
      <c r="C132" s="54">
        <f>'Programa Circuital Supervisión'!H135</f>
        <v>0</v>
      </c>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row>
    <row r="133" spans="2:51" s="48" customFormat="1" ht="27" customHeight="1" x14ac:dyDescent="0.25">
      <c r="B133" s="52" t="s">
        <v>79</v>
      </c>
      <c r="C133" s="54">
        <f>'Programa Circuital Supervisión'!H136</f>
        <v>0</v>
      </c>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row>
    <row r="134" spans="2:51" s="48" customFormat="1" ht="27" customHeight="1" x14ac:dyDescent="0.25">
      <c r="B134" s="52" t="s">
        <v>46</v>
      </c>
      <c r="C134" s="54">
        <f>'Programa Circuital Supervisión'!H137</f>
        <v>0</v>
      </c>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row>
    <row r="135" spans="2:51" s="48" customFormat="1" ht="27" customHeight="1" x14ac:dyDescent="0.25">
      <c r="B135" s="52" t="s">
        <v>47</v>
      </c>
      <c r="C135" s="54">
        <f>'Programa Circuital Supervisión'!H138</f>
        <v>0</v>
      </c>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row>
    <row r="136" spans="2:51" s="48" customFormat="1" ht="27" customHeight="1" x14ac:dyDescent="0.25">
      <c r="B136" s="52" t="s">
        <v>60</v>
      </c>
      <c r="C136" s="54">
        <f>'Programa Circuital Supervisión'!H139</f>
        <v>0</v>
      </c>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row>
    <row r="137" spans="2:51" s="48" customFormat="1" ht="27" customHeight="1" x14ac:dyDescent="0.25">
      <c r="B137" s="52" t="s">
        <v>92</v>
      </c>
      <c r="C137" s="54">
        <f>'Programa Circuital Supervisión'!H140</f>
        <v>0</v>
      </c>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row>
    <row r="138" spans="2:51" s="48" customFormat="1" ht="27" customHeight="1" x14ac:dyDescent="0.25">
      <c r="B138" s="53" t="s">
        <v>10</v>
      </c>
      <c r="C138" s="54">
        <f>'Programa Circuital Supervisión'!H144</f>
        <v>0</v>
      </c>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row>
    <row r="139" spans="2:51" s="48" customFormat="1" ht="27" customHeight="1" x14ac:dyDescent="0.25">
      <c r="B139" s="53" t="s">
        <v>11</v>
      </c>
      <c r="C139" s="54">
        <f>'Programa Circuital Supervisión'!H145</f>
        <v>0</v>
      </c>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row>
    <row r="140" spans="2:51" s="48" customFormat="1" ht="27" customHeight="1" x14ac:dyDescent="0.25">
      <c r="B140" s="53" t="s">
        <v>12</v>
      </c>
      <c r="C140" s="54">
        <f>'Programa Circuital Supervisión'!H146</f>
        <v>0</v>
      </c>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row>
    <row r="141" spans="2:51" s="48" customFormat="1" ht="27" customHeight="1" x14ac:dyDescent="0.25">
      <c r="B141" s="53" t="s">
        <v>13</v>
      </c>
      <c r="C141" s="54">
        <f>'Programa Circuital Supervisión'!H147</f>
        <v>0</v>
      </c>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row>
    <row r="142" spans="2:51" s="48" customFormat="1" ht="27" customHeight="1" x14ac:dyDescent="0.25">
      <c r="B142" s="53" t="s">
        <v>90</v>
      </c>
      <c r="C142" s="54">
        <f>'Programa Circuital Supervisión'!H148</f>
        <v>0</v>
      </c>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row>
    <row r="143" spans="2:51" s="48" customFormat="1" ht="27" customHeight="1" x14ac:dyDescent="0.25">
      <c r="B143" s="53" t="s">
        <v>14</v>
      </c>
      <c r="C143" s="54">
        <f>'Programa Circuital Supervisión'!H149</f>
        <v>0</v>
      </c>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row>
    <row r="144" spans="2:51" s="48" customFormat="1" ht="27" customHeight="1" x14ac:dyDescent="0.25">
      <c r="B144" s="53" t="s">
        <v>15</v>
      </c>
      <c r="C144" s="54">
        <f>'Programa Circuital Supervisión'!H150</f>
        <v>0</v>
      </c>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row>
    <row r="145" spans="2:51" s="48" customFormat="1" ht="27" customHeight="1" x14ac:dyDescent="0.25">
      <c r="B145" s="53" t="s">
        <v>16</v>
      </c>
      <c r="C145" s="54">
        <f>'Programa Circuital Supervisión'!H151</f>
        <v>0</v>
      </c>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row>
    <row r="146" spans="2:51" s="48" customFormat="1" ht="27" customHeight="1" x14ac:dyDescent="0.25">
      <c r="B146" s="53" t="s">
        <v>17</v>
      </c>
      <c r="C146" s="54">
        <f>'Programa Circuital Supervisión'!H152</f>
        <v>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row>
    <row r="147" spans="2:51" s="48" customFormat="1" ht="27" customHeight="1" x14ac:dyDescent="0.25">
      <c r="B147" s="53" t="s">
        <v>83</v>
      </c>
      <c r="C147" s="54">
        <f>'Programa Circuital Supervisión'!H153</f>
        <v>0</v>
      </c>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row>
    <row r="148" spans="2:51" s="48" customFormat="1" ht="27" customHeight="1" x14ac:dyDescent="0.25">
      <c r="B148" s="53" t="s">
        <v>18</v>
      </c>
      <c r="C148" s="54">
        <f>'Programa Circuital Supervisión'!H154</f>
        <v>0</v>
      </c>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row>
    <row r="149" spans="2:51" s="48" customFormat="1" ht="27" customHeight="1" x14ac:dyDescent="0.25">
      <c r="B149" s="53" t="s">
        <v>19</v>
      </c>
      <c r="C149" s="54">
        <f>'Programa Circuital Supervisión'!H155</f>
        <v>0</v>
      </c>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row>
    <row r="150" spans="2:51" s="48" customFormat="1" ht="27" customHeight="1" x14ac:dyDescent="0.25">
      <c r="B150" s="53" t="s">
        <v>20</v>
      </c>
      <c r="C150" s="54">
        <f>'Programa Circuital Supervisión'!H156</f>
        <v>0</v>
      </c>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row>
    <row r="151" spans="2:51" s="48" customFormat="1" ht="27" customHeight="1" x14ac:dyDescent="0.25">
      <c r="B151" s="53" t="s">
        <v>21</v>
      </c>
      <c r="C151" s="54">
        <f>'Programa Circuital Supervisión'!H157</f>
        <v>0</v>
      </c>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row>
    <row r="152" spans="2:51" s="48" customFormat="1" ht="27" customHeight="1" x14ac:dyDescent="0.25">
      <c r="B152" s="53" t="s">
        <v>84</v>
      </c>
      <c r="C152" s="54">
        <f>'Programa Circuital Supervisión'!H158</f>
        <v>0</v>
      </c>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row>
    <row r="153" spans="2:51" s="48" customFormat="1" ht="27" customHeight="1" x14ac:dyDescent="0.25">
      <c r="B153" s="53" t="s">
        <v>22</v>
      </c>
      <c r="C153" s="54">
        <f>'Programa Circuital Supervisión'!H159</f>
        <v>0</v>
      </c>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row>
    <row r="154" spans="2:51" s="48" customFormat="1" ht="27" customHeight="1" x14ac:dyDescent="0.25">
      <c r="B154" s="53" t="s">
        <v>23</v>
      </c>
      <c r="C154" s="54">
        <f>'Programa Circuital Supervisión'!H160</f>
        <v>0</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row>
    <row r="155" spans="2:51" s="48" customFormat="1" ht="27" customHeight="1" x14ac:dyDescent="0.25">
      <c r="B155" s="53" t="s">
        <v>24</v>
      </c>
      <c r="C155" s="54">
        <f>'Programa Circuital Supervisión'!H161</f>
        <v>0</v>
      </c>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row>
    <row r="156" spans="2:51" s="48" customFormat="1" ht="27" customHeight="1" x14ac:dyDescent="0.25">
      <c r="B156" s="53" t="s">
        <v>25</v>
      </c>
      <c r="C156" s="54">
        <f>'Programa Circuital Supervisión'!H162</f>
        <v>0</v>
      </c>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row>
    <row r="157" spans="2:51" s="48" customFormat="1" ht="27" customHeight="1" x14ac:dyDescent="0.25">
      <c r="B157" s="53" t="s">
        <v>85</v>
      </c>
      <c r="C157" s="54">
        <f>'Programa Circuital Supervisión'!H163</f>
        <v>0</v>
      </c>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row>
    <row r="158" spans="2:51" s="48" customFormat="1" ht="27" customHeight="1" x14ac:dyDescent="0.25">
      <c r="B158" s="53" t="s">
        <v>26</v>
      </c>
      <c r="C158" s="54">
        <f>'Programa Circuital Supervisión'!H164</f>
        <v>0</v>
      </c>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row>
    <row r="159" spans="2:51" s="48" customFormat="1" ht="27" customHeight="1" x14ac:dyDescent="0.25">
      <c r="B159" s="53" t="s">
        <v>27</v>
      </c>
      <c r="C159" s="54">
        <f>'Programa Circuital Supervisión'!H165</f>
        <v>0</v>
      </c>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row>
    <row r="160" spans="2:51" s="48" customFormat="1" ht="27" customHeight="1" x14ac:dyDescent="0.25">
      <c r="B160" s="53" t="s">
        <v>28</v>
      </c>
      <c r="C160" s="54">
        <f>'Programa Circuital Supervisión'!H166</f>
        <v>0</v>
      </c>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row>
    <row r="161" spans="2:51" s="48" customFormat="1" ht="27" customHeight="1" x14ac:dyDescent="0.25">
      <c r="B161" s="53" t="s">
        <v>29</v>
      </c>
      <c r="C161" s="54">
        <f>'Programa Circuital Supervisión'!H167</f>
        <v>0</v>
      </c>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row>
    <row r="162" spans="2:51" s="48" customFormat="1" ht="27" customHeight="1" x14ac:dyDescent="0.25">
      <c r="B162" s="53" t="s">
        <v>86</v>
      </c>
      <c r="C162" s="54">
        <f>'Programa Circuital Supervisión'!H168</f>
        <v>0</v>
      </c>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row>
    <row r="163" spans="2:51" s="48" customFormat="1" ht="27" customHeight="1" x14ac:dyDescent="0.25">
      <c r="B163" s="53" t="s">
        <v>30</v>
      </c>
      <c r="C163" s="54">
        <f>'Programa Circuital Supervisión'!H169</f>
        <v>0</v>
      </c>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row>
    <row r="164" spans="2:51" s="48" customFormat="1" ht="27" customHeight="1" x14ac:dyDescent="0.25">
      <c r="B164" s="53" t="s">
        <v>31</v>
      </c>
      <c r="C164" s="54">
        <f>'Programa Circuital Supervisión'!H170</f>
        <v>0</v>
      </c>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row>
    <row r="165" spans="2:51" s="48" customFormat="1" ht="27" customHeight="1" x14ac:dyDescent="0.25">
      <c r="B165" s="53" t="s">
        <v>32</v>
      </c>
      <c r="C165" s="54">
        <f>'Programa Circuital Supervisión'!H171</f>
        <v>0</v>
      </c>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row>
    <row r="166" spans="2:51" s="48" customFormat="1" ht="27" customHeight="1" x14ac:dyDescent="0.25">
      <c r="B166" s="53" t="s">
        <v>33</v>
      </c>
      <c r="C166" s="54">
        <f>'Programa Circuital Supervisión'!H172</f>
        <v>0</v>
      </c>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row>
    <row r="167" spans="2:51" s="48" customFormat="1" ht="27" customHeight="1" x14ac:dyDescent="0.25">
      <c r="B167" s="53" t="s">
        <v>87</v>
      </c>
      <c r="C167" s="54">
        <f>'Programa Circuital Supervisión'!H173</f>
        <v>0</v>
      </c>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row>
    <row r="168" spans="2:51" s="48" customFormat="1" ht="27" customHeight="1" x14ac:dyDescent="0.25">
      <c r="B168" s="53" t="s">
        <v>34</v>
      </c>
      <c r="C168" s="54">
        <f>'Programa Circuital Supervisión'!H174</f>
        <v>0</v>
      </c>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row>
    <row r="169" spans="2:51" s="48" customFormat="1" ht="27" customHeight="1" x14ac:dyDescent="0.25">
      <c r="B169" s="53" t="s">
        <v>35</v>
      </c>
      <c r="C169" s="54">
        <f>'Programa Circuital Supervisión'!H175</f>
        <v>0</v>
      </c>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row>
    <row r="170" spans="2:51" s="48" customFormat="1" ht="27" customHeight="1" x14ac:dyDescent="0.25">
      <c r="B170" s="53" t="s">
        <v>36</v>
      </c>
      <c r="C170" s="54">
        <f>'Programa Circuital Supervisión'!H176</f>
        <v>0</v>
      </c>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row>
    <row r="171" spans="2:51" s="48" customFormat="1" ht="27" customHeight="1" x14ac:dyDescent="0.25">
      <c r="B171" s="53" t="s">
        <v>37</v>
      </c>
      <c r="C171" s="54">
        <f>'Programa Circuital Supervisión'!H177</f>
        <v>0</v>
      </c>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row>
    <row r="172" spans="2:51" s="48" customFormat="1" ht="27" customHeight="1" x14ac:dyDescent="0.25">
      <c r="B172" s="53" t="s">
        <v>88</v>
      </c>
      <c r="C172" s="54">
        <f>'Programa Circuital Supervisión'!H178</f>
        <v>0</v>
      </c>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row>
    <row r="173" spans="2:51" s="48" customFormat="1" ht="27" customHeight="1" x14ac:dyDescent="0.25">
      <c r="B173" s="53" t="s">
        <v>38</v>
      </c>
      <c r="C173" s="54">
        <f>'Programa Circuital Supervisión'!H179</f>
        <v>0</v>
      </c>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row>
    <row r="174" spans="2:51" s="48" customFormat="1" ht="27" customHeight="1" x14ac:dyDescent="0.25">
      <c r="B174" s="53" t="s">
        <v>39</v>
      </c>
      <c r="C174" s="54">
        <f>'Programa Circuital Supervisión'!H180</f>
        <v>0</v>
      </c>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row>
    <row r="175" spans="2:51" s="48" customFormat="1" ht="27" customHeight="1" x14ac:dyDescent="0.25">
      <c r="B175" s="53" t="s">
        <v>40</v>
      </c>
      <c r="C175" s="54">
        <f>'Programa Circuital Supervisión'!H181</f>
        <v>0</v>
      </c>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row>
    <row r="176" spans="2:51" s="48" customFormat="1" ht="27" customHeight="1" x14ac:dyDescent="0.25">
      <c r="B176" s="53" t="s">
        <v>41</v>
      </c>
      <c r="C176" s="54">
        <f>'Programa Circuital Supervisión'!H182</f>
        <v>0</v>
      </c>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row>
    <row r="177" spans="2:51" s="48" customFormat="1" ht="27" customHeight="1" x14ac:dyDescent="0.25">
      <c r="B177" s="53" t="s">
        <v>89</v>
      </c>
      <c r="C177" s="54">
        <f>'Programa Circuital Supervisión'!H183</f>
        <v>0</v>
      </c>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row>
    <row r="178" spans="2:51" s="48" customFormat="1" ht="27" customHeight="1" x14ac:dyDescent="0.25">
      <c r="B178" s="53" t="s">
        <v>43</v>
      </c>
      <c r="C178" s="54">
        <f>'Programa Circuital Supervisión'!H184</f>
        <v>0</v>
      </c>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row>
    <row r="179" spans="2:51" s="48" customFormat="1" ht="27" customHeight="1" x14ac:dyDescent="0.25">
      <c r="B179" s="53" t="s">
        <v>44</v>
      </c>
      <c r="C179" s="54">
        <f>'Programa Circuital Supervisión'!H185</f>
        <v>0</v>
      </c>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row>
    <row r="180" spans="2:51" s="48" customFormat="1" ht="27" customHeight="1" x14ac:dyDescent="0.25">
      <c r="B180" s="53" t="s">
        <v>45</v>
      </c>
      <c r="C180" s="54">
        <f>'Programa Circuital Supervisión'!H186</f>
        <v>0</v>
      </c>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row>
    <row r="181" spans="2:51" s="48" customFormat="1" ht="27" customHeight="1" x14ac:dyDescent="0.25">
      <c r="B181" s="53" t="s">
        <v>59</v>
      </c>
      <c r="C181" s="54">
        <f>'Programa Circuital Supervisión'!H187</f>
        <v>0</v>
      </c>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row>
    <row r="182" spans="2:51" s="48" customFormat="1" ht="27" customHeight="1" x14ac:dyDescent="0.25">
      <c r="B182" s="53" t="s">
        <v>91</v>
      </c>
      <c r="C182" s="54">
        <f>'Programa Circuital Supervisión'!H188</f>
        <v>0</v>
      </c>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row>
    <row r="183" spans="2:51" s="48" customFormat="1" ht="27" customHeight="1" x14ac:dyDescent="0.25">
      <c r="B183" s="53" t="s">
        <v>79</v>
      </c>
      <c r="C183" s="54">
        <f>'Programa Circuital Supervisión'!H189</f>
        <v>0</v>
      </c>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row>
    <row r="184" spans="2:51" s="48" customFormat="1" ht="27" customHeight="1" x14ac:dyDescent="0.25">
      <c r="B184" s="53" t="s">
        <v>46</v>
      </c>
      <c r="C184" s="54">
        <f>'Programa Circuital Supervisión'!H190</f>
        <v>0</v>
      </c>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row>
    <row r="185" spans="2:51" s="48" customFormat="1" ht="27" customHeight="1" x14ac:dyDescent="0.25">
      <c r="B185" s="53" t="s">
        <v>47</v>
      </c>
      <c r="C185" s="54">
        <f>'Programa Circuital Supervisión'!H191</f>
        <v>0</v>
      </c>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row>
    <row r="186" spans="2:51" s="48" customFormat="1" ht="27" customHeight="1" x14ac:dyDescent="0.25">
      <c r="B186" s="53" t="s">
        <v>60</v>
      </c>
      <c r="C186" s="54">
        <f>'Programa Circuital Supervisión'!H192</f>
        <v>0</v>
      </c>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row>
    <row r="187" spans="2:51" s="48" customFormat="1" ht="27" customHeight="1" x14ac:dyDescent="0.25">
      <c r="B187" s="53" t="s">
        <v>92</v>
      </c>
      <c r="C187" s="54">
        <f>'Programa Circuital Supervisión'!H193</f>
        <v>0</v>
      </c>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row>
  </sheetData>
  <sheetProtection algorithmName="SHA-512" hashValue="RbxaWFk16q3ZKBgM4gRBVbaUnhTP5fHB8aaVYZeScYDzauiYGM+NsqasnAof+8hmWZZw1yPHUDvSCZYLpIrMlQ==" saltValue="jRHFnqEeLUc92GwHh3OsUg==" spinCount="100000" sheet="1" formatCells="0" formatRows="0"/>
  <mergeCells count="34">
    <mergeCell ref="AV11:AY11"/>
    <mergeCell ref="D11:G11"/>
    <mergeCell ref="H11:K11"/>
    <mergeCell ref="L11:O11"/>
    <mergeCell ref="P11:S11"/>
    <mergeCell ref="T11:W11"/>
    <mergeCell ref="X11:AA11"/>
    <mergeCell ref="AB11:AE11"/>
    <mergeCell ref="AF11:AI11"/>
    <mergeCell ref="AJ11:AM11"/>
    <mergeCell ref="AN11:AQ11"/>
    <mergeCell ref="AR11:AU11"/>
    <mergeCell ref="AV10:AY10"/>
    <mergeCell ref="AF7:AM7"/>
    <mergeCell ref="AO7:AP7"/>
    <mergeCell ref="B9:AY9"/>
    <mergeCell ref="B10:C12"/>
    <mergeCell ref="D10:G10"/>
    <mergeCell ref="H10:K10"/>
    <mergeCell ref="L10:O10"/>
    <mergeCell ref="P10:S10"/>
    <mergeCell ref="T10:W10"/>
    <mergeCell ref="X10:AA10"/>
    <mergeCell ref="AB10:AE10"/>
    <mergeCell ref="AF10:AI10"/>
    <mergeCell ref="AJ10:AM10"/>
    <mergeCell ref="AN10:AQ10"/>
    <mergeCell ref="AR10:AU10"/>
    <mergeCell ref="D2:Z2"/>
    <mergeCell ref="D3:AC3"/>
    <mergeCell ref="D4:P4"/>
    <mergeCell ref="R4:AA4"/>
    <mergeCell ref="D7:Q7"/>
    <mergeCell ref="R7:AC7"/>
  </mergeCells>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3"/>
  <sheetViews>
    <sheetView topLeftCell="A43" workbookViewId="0"/>
  </sheetViews>
  <sheetFormatPr baseColWidth="10" defaultRowHeight="15" x14ac:dyDescent="0.25"/>
  <cols>
    <col min="1" max="16384" width="11.42578125" style="2"/>
  </cols>
  <sheetData>
    <row r="2" spans="2:14" ht="42" customHeight="1" x14ac:dyDescent="0.25">
      <c r="B2" s="185" t="s">
        <v>112</v>
      </c>
      <c r="C2" s="185"/>
      <c r="D2" s="185"/>
      <c r="E2" s="185"/>
      <c r="F2" s="185"/>
      <c r="G2" s="185"/>
      <c r="H2" s="185"/>
      <c r="I2" s="185"/>
      <c r="J2" s="185"/>
      <c r="K2" s="185"/>
    </row>
    <row r="3" spans="2:14" ht="42" customHeight="1" x14ac:dyDescent="0.25">
      <c r="B3" s="185"/>
      <c r="C3" s="185"/>
      <c r="D3" s="185"/>
      <c r="E3" s="185"/>
      <c r="F3" s="185"/>
      <c r="G3" s="185"/>
      <c r="H3" s="185"/>
      <c r="I3" s="185"/>
      <c r="J3" s="185"/>
      <c r="K3" s="185"/>
    </row>
    <row r="4" spans="2:14" ht="36" customHeight="1" x14ac:dyDescent="0.25">
      <c r="B4" s="185"/>
      <c r="C4" s="185"/>
      <c r="D4" s="185"/>
      <c r="E4" s="185"/>
      <c r="F4" s="185"/>
      <c r="G4" s="185"/>
      <c r="H4" s="185"/>
      <c r="I4" s="185"/>
      <c r="J4" s="185"/>
      <c r="K4" s="185"/>
    </row>
    <row r="6" spans="2:14" x14ac:dyDescent="0.25">
      <c r="B6" s="184" t="s">
        <v>108</v>
      </c>
      <c r="C6" s="184"/>
      <c r="D6" s="184"/>
      <c r="E6" s="184"/>
      <c r="F6" s="184"/>
      <c r="G6" s="184"/>
      <c r="H6" s="184"/>
      <c r="I6" s="184"/>
      <c r="J6" s="184"/>
      <c r="K6" s="184"/>
    </row>
    <row r="7" spans="2:14" x14ac:dyDescent="0.25">
      <c r="B7" s="184"/>
      <c r="C7" s="184"/>
      <c r="D7" s="184"/>
      <c r="E7" s="184"/>
      <c r="F7" s="184"/>
      <c r="G7" s="184"/>
      <c r="H7" s="184"/>
      <c r="I7" s="184"/>
      <c r="J7" s="184"/>
      <c r="K7" s="184"/>
    </row>
    <row r="8" spans="2:14" x14ac:dyDescent="0.25">
      <c r="B8" s="184"/>
      <c r="C8" s="184"/>
      <c r="D8" s="184"/>
      <c r="E8" s="184"/>
      <c r="F8" s="184"/>
      <c r="G8" s="184"/>
      <c r="H8" s="184"/>
      <c r="I8" s="184"/>
      <c r="J8" s="184"/>
      <c r="K8" s="184"/>
    </row>
    <row r="9" spans="2:14" x14ac:dyDescent="0.25">
      <c r="B9" s="184"/>
      <c r="C9" s="184"/>
      <c r="D9" s="184"/>
      <c r="E9" s="184"/>
      <c r="F9" s="184"/>
      <c r="G9" s="184"/>
      <c r="H9" s="184"/>
      <c r="I9" s="184"/>
      <c r="J9" s="184"/>
      <c r="K9" s="184"/>
    </row>
    <row r="10" spans="2:14" x14ac:dyDescent="0.25">
      <c r="B10" s="184"/>
      <c r="C10" s="184"/>
      <c r="D10" s="184"/>
      <c r="E10" s="184"/>
      <c r="F10" s="184"/>
      <c r="G10" s="184"/>
      <c r="H10" s="184"/>
      <c r="I10" s="184"/>
      <c r="J10" s="184"/>
      <c r="K10" s="184"/>
    </row>
    <row r="11" spans="2:14" x14ac:dyDescent="0.25">
      <c r="B11" s="184"/>
      <c r="C11" s="184"/>
      <c r="D11" s="184"/>
      <c r="E11" s="184"/>
      <c r="F11" s="184"/>
      <c r="G11" s="184"/>
      <c r="H11" s="184"/>
      <c r="I11" s="184"/>
      <c r="J11" s="184"/>
      <c r="K11" s="184"/>
    </row>
    <row r="12" spans="2:14" x14ac:dyDescent="0.25">
      <c r="B12" s="184"/>
      <c r="C12" s="184"/>
      <c r="D12" s="184"/>
      <c r="E12" s="184"/>
      <c r="F12" s="184"/>
      <c r="G12" s="184"/>
      <c r="H12" s="184"/>
      <c r="I12" s="184"/>
      <c r="J12" s="184"/>
      <c r="K12" s="184"/>
      <c r="M12" s="186"/>
      <c r="N12" s="186"/>
    </row>
    <row r="13" spans="2:14" x14ac:dyDescent="0.25">
      <c r="B13" s="184"/>
      <c r="C13" s="184"/>
      <c r="D13" s="184"/>
      <c r="E13" s="184"/>
      <c r="F13" s="184"/>
      <c r="G13" s="184"/>
      <c r="H13" s="184"/>
      <c r="I13" s="184"/>
      <c r="J13" s="184"/>
      <c r="K13" s="184"/>
      <c r="M13" s="186"/>
      <c r="N13" s="186"/>
    </row>
    <row r="14" spans="2:14" x14ac:dyDescent="0.25">
      <c r="B14" s="184"/>
      <c r="C14" s="184"/>
      <c r="D14" s="184"/>
      <c r="E14" s="184"/>
      <c r="F14" s="184"/>
      <c r="G14" s="184"/>
      <c r="H14" s="184"/>
      <c r="I14" s="184"/>
      <c r="J14" s="184"/>
      <c r="K14" s="184"/>
    </row>
    <row r="15" spans="2:14" x14ac:dyDescent="0.25">
      <c r="B15" s="184"/>
      <c r="C15" s="184"/>
      <c r="D15" s="184"/>
      <c r="E15" s="184"/>
      <c r="F15" s="184"/>
      <c r="G15" s="184"/>
      <c r="H15" s="184"/>
      <c r="I15" s="184"/>
      <c r="J15" s="184"/>
      <c r="K15" s="184"/>
    </row>
    <row r="16" spans="2:14" x14ac:dyDescent="0.25">
      <c r="B16" s="184"/>
      <c r="C16" s="184"/>
      <c r="D16" s="184"/>
      <c r="E16" s="184"/>
      <c r="F16" s="184"/>
      <c r="G16" s="184"/>
      <c r="H16" s="184"/>
      <c r="I16" s="184"/>
      <c r="J16" s="184"/>
      <c r="K16" s="184"/>
    </row>
    <row r="17" spans="2:11" x14ac:dyDescent="0.25">
      <c r="B17" s="184"/>
      <c r="C17" s="184"/>
      <c r="D17" s="184"/>
      <c r="E17" s="184"/>
      <c r="F17" s="184"/>
      <c r="G17" s="184"/>
      <c r="H17" s="184"/>
      <c r="I17" s="184"/>
      <c r="J17" s="184"/>
      <c r="K17" s="184"/>
    </row>
    <row r="18" spans="2:11" x14ac:dyDescent="0.25">
      <c r="B18" s="184"/>
      <c r="C18" s="184"/>
      <c r="D18" s="184"/>
      <c r="E18" s="184"/>
      <c r="F18" s="184"/>
      <c r="G18" s="184"/>
      <c r="H18" s="184"/>
      <c r="I18" s="184"/>
      <c r="J18" s="184"/>
      <c r="K18" s="184"/>
    </row>
    <row r="19" spans="2:11" x14ac:dyDescent="0.25">
      <c r="B19" s="184"/>
      <c r="C19" s="184"/>
      <c r="D19" s="184"/>
      <c r="E19" s="184"/>
      <c r="F19" s="184"/>
      <c r="G19" s="184"/>
      <c r="H19" s="184"/>
      <c r="I19" s="184"/>
      <c r="J19" s="184"/>
      <c r="K19" s="184"/>
    </row>
    <row r="20" spans="2:11" x14ac:dyDescent="0.25">
      <c r="B20" s="184"/>
      <c r="C20" s="184"/>
      <c r="D20" s="184"/>
      <c r="E20" s="184"/>
      <c r="F20" s="184"/>
      <c r="G20" s="184"/>
      <c r="H20" s="184"/>
      <c r="I20" s="184"/>
      <c r="J20" s="184"/>
      <c r="K20" s="184"/>
    </row>
    <row r="21" spans="2:11" x14ac:dyDescent="0.25">
      <c r="B21" s="184"/>
      <c r="C21" s="184"/>
      <c r="D21" s="184"/>
      <c r="E21" s="184"/>
      <c r="F21" s="184"/>
      <c r="G21" s="184"/>
      <c r="H21" s="184"/>
      <c r="I21" s="184"/>
      <c r="J21" s="184"/>
      <c r="K21" s="184"/>
    </row>
    <row r="22" spans="2:11" x14ac:dyDescent="0.25">
      <c r="B22" s="184"/>
      <c r="C22" s="184"/>
      <c r="D22" s="184"/>
      <c r="E22" s="184"/>
      <c r="F22" s="184"/>
      <c r="G22" s="184"/>
      <c r="H22" s="184"/>
      <c r="I22" s="184"/>
      <c r="J22" s="184"/>
      <c r="K22" s="184"/>
    </row>
    <row r="23" spans="2:11" x14ac:dyDescent="0.25">
      <c r="B23" s="184"/>
      <c r="C23" s="184"/>
      <c r="D23" s="184"/>
      <c r="E23" s="184"/>
      <c r="F23" s="184"/>
      <c r="G23" s="184"/>
      <c r="H23" s="184"/>
      <c r="I23" s="184"/>
      <c r="J23" s="184"/>
      <c r="K23" s="184"/>
    </row>
    <row r="24" spans="2:11" x14ac:dyDescent="0.25">
      <c r="B24" s="184"/>
      <c r="C24" s="184"/>
      <c r="D24" s="184"/>
      <c r="E24" s="184"/>
      <c r="F24" s="184"/>
      <c r="G24" s="184"/>
      <c r="H24" s="184"/>
      <c r="I24" s="184"/>
      <c r="J24" s="184"/>
      <c r="K24" s="184"/>
    </row>
    <row r="25" spans="2:11" x14ac:dyDescent="0.25">
      <c r="B25" s="184"/>
      <c r="C25" s="184"/>
      <c r="D25" s="184"/>
      <c r="E25" s="184"/>
      <c r="F25" s="184"/>
      <c r="G25" s="184"/>
      <c r="H25" s="184"/>
      <c r="I25" s="184"/>
      <c r="J25" s="184"/>
      <c r="K25" s="184"/>
    </row>
    <row r="26" spans="2:11" x14ac:dyDescent="0.25">
      <c r="B26" s="184"/>
      <c r="C26" s="184"/>
      <c r="D26" s="184"/>
      <c r="E26" s="184"/>
      <c r="F26" s="184"/>
      <c r="G26" s="184"/>
      <c r="H26" s="184"/>
      <c r="I26" s="184"/>
      <c r="J26" s="184"/>
      <c r="K26" s="184"/>
    </row>
    <row r="27" spans="2:11" x14ac:dyDescent="0.25">
      <c r="B27" s="184"/>
      <c r="C27" s="184"/>
      <c r="D27" s="184"/>
      <c r="E27" s="184"/>
      <c r="F27" s="184"/>
      <c r="G27" s="184"/>
      <c r="H27" s="184"/>
      <c r="I27" s="184"/>
      <c r="J27" s="184"/>
      <c r="K27" s="184"/>
    </row>
    <row r="28" spans="2:11" x14ac:dyDescent="0.25">
      <c r="B28" s="184"/>
      <c r="C28" s="184"/>
      <c r="D28" s="184"/>
      <c r="E28" s="184"/>
      <c r="F28" s="184"/>
      <c r="G28" s="184"/>
      <c r="H28" s="184"/>
      <c r="I28" s="184"/>
      <c r="J28" s="184"/>
      <c r="K28" s="184"/>
    </row>
    <row r="29" spans="2:11" x14ac:dyDescent="0.25">
      <c r="B29" s="184"/>
      <c r="C29" s="184"/>
      <c r="D29" s="184"/>
      <c r="E29" s="184"/>
      <c r="F29" s="184"/>
      <c r="G29" s="184"/>
      <c r="H29" s="184"/>
      <c r="I29" s="184"/>
      <c r="J29" s="184"/>
      <c r="K29" s="184"/>
    </row>
    <row r="30" spans="2:11" x14ac:dyDescent="0.25">
      <c r="B30" s="184"/>
      <c r="C30" s="184"/>
      <c r="D30" s="184"/>
      <c r="E30" s="184"/>
      <c r="F30" s="184"/>
      <c r="G30" s="184"/>
      <c r="H30" s="184"/>
      <c r="I30" s="184"/>
      <c r="J30" s="184"/>
      <c r="K30" s="184"/>
    </row>
    <row r="32" spans="2:11" x14ac:dyDescent="0.25">
      <c r="B32" s="187" t="s">
        <v>115</v>
      </c>
      <c r="C32" s="187"/>
      <c r="D32" s="187"/>
      <c r="E32" s="187"/>
      <c r="F32" s="187"/>
      <c r="G32" s="187"/>
      <c r="H32" s="187"/>
      <c r="I32" s="187"/>
      <c r="J32" s="187"/>
      <c r="K32" s="187"/>
    </row>
    <row r="33" spans="2:11" x14ac:dyDescent="0.25">
      <c r="B33" s="187"/>
      <c r="C33" s="187"/>
      <c r="D33" s="187"/>
      <c r="E33" s="187"/>
      <c r="F33" s="187"/>
      <c r="G33" s="187"/>
      <c r="H33" s="187"/>
      <c r="I33" s="187"/>
      <c r="J33" s="187"/>
      <c r="K33" s="187"/>
    </row>
    <row r="34" spans="2:11" x14ac:dyDescent="0.25">
      <c r="B34" s="187"/>
      <c r="C34" s="187"/>
      <c r="D34" s="187"/>
      <c r="E34" s="187"/>
      <c r="F34" s="187"/>
      <c r="G34" s="187"/>
      <c r="H34" s="187"/>
      <c r="I34" s="187"/>
      <c r="J34" s="187"/>
      <c r="K34" s="187"/>
    </row>
    <row r="35" spans="2:11" x14ac:dyDescent="0.25">
      <c r="B35" s="187"/>
      <c r="C35" s="187"/>
      <c r="D35" s="187"/>
      <c r="E35" s="187"/>
      <c r="F35" s="187"/>
      <c r="G35" s="187"/>
      <c r="H35" s="187"/>
      <c r="I35" s="187"/>
      <c r="J35" s="187"/>
      <c r="K35" s="187"/>
    </row>
    <row r="36" spans="2:11" x14ac:dyDescent="0.25">
      <c r="B36" s="187"/>
      <c r="C36" s="187"/>
      <c r="D36" s="187"/>
      <c r="E36" s="187"/>
      <c r="F36" s="187"/>
      <c r="G36" s="187"/>
      <c r="H36" s="187"/>
      <c r="I36" s="187"/>
      <c r="J36" s="187"/>
      <c r="K36" s="187"/>
    </row>
    <row r="37" spans="2:11" x14ac:dyDescent="0.25">
      <c r="B37" s="187"/>
      <c r="C37" s="187"/>
      <c r="D37" s="187"/>
      <c r="E37" s="187"/>
      <c r="F37" s="187"/>
      <c r="G37" s="187"/>
      <c r="H37" s="187"/>
      <c r="I37" s="187"/>
      <c r="J37" s="187"/>
      <c r="K37" s="187"/>
    </row>
    <row r="38" spans="2:11" x14ac:dyDescent="0.25">
      <c r="B38" s="187"/>
      <c r="C38" s="187"/>
      <c r="D38" s="187"/>
      <c r="E38" s="187"/>
      <c r="F38" s="187"/>
      <c r="G38" s="187"/>
      <c r="H38" s="187"/>
      <c r="I38" s="187"/>
      <c r="J38" s="187"/>
      <c r="K38" s="187"/>
    </row>
    <row r="39" spans="2:11" x14ac:dyDescent="0.25">
      <c r="B39" s="187"/>
      <c r="C39" s="187"/>
      <c r="D39" s="187"/>
      <c r="E39" s="187"/>
      <c r="F39" s="187"/>
      <c r="G39" s="187"/>
      <c r="H39" s="187"/>
      <c r="I39" s="187"/>
      <c r="J39" s="187"/>
      <c r="K39" s="187"/>
    </row>
    <row r="40" spans="2:11" x14ac:dyDescent="0.25">
      <c r="B40" s="187"/>
      <c r="C40" s="187"/>
      <c r="D40" s="187"/>
      <c r="E40" s="187"/>
      <c r="F40" s="187"/>
      <c r="G40" s="187"/>
      <c r="H40" s="187"/>
      <c r="I40" s="187"/>
      <c r="J40" s="187"/>
      <c r="K40" s="187"/>
    </row>
    <row r="41" spans="2:11" x14ac:dyDescent="0.25">
      <c r="B41" s="187"/>
      <c r="C41" s="187"/>
      <c r="D41" s="187"/>
      <c r="E41" s="187"/>
      <c r="F41" s="187"/>
      <c r="G41" s="187"/>
      <c r="H41" s="187"/>
      <c r="I41" s="187"/>
      <c r="J41" s="187"/>
      <c r="K41" s="187"/>
    </row>
    <row r="42" spans="2:11" x14ac:dyDescent="0.25">
      <c r="B42" s="187"/>
      <c r="C42" s="187"/>
      <c r="D42" s="187"/>
      <c r="E42" s="187"/>
      <c r="F42" s="187"/>
      <c r="G42" s="187"/>
      <c r="H42" s="187"/>
      <c r="I42" s="187"/>
      <c r="J42" s="187"/>
      <c r="K42" s="187"/>
    </row>
    <row r="43" spans="2:11" x14ac:dyDescent="0.25">
      <c r="B43" s="187"/>
      <c r="C43" s="187"/>
      <c r="D43" s="187"/>
      <c r="E43" s="187"/>
      <c r="F43" s="187"/>
      <c r="G43" s="187"/>
      <c r="H43" s="187"/>
      <c r="I43" s="187"/>
      <c r="J43" s="187"/>
      <c r="K43" s="187"/>
    </row>
    <row r="44" spans="2:11" x14ac:dyDescent="0.25">
      <c r="B44" s="187"/>
      <c r="C44" s="187"/>
      <c r="D44" s="187"/>
      <c r="E44" s="187"/>
      <c r="F44" s="187"/>
      <c r="G44" s="187"/>
      <c r="H44" s="187"/>
      <c r="I44" s="187"/>
      <c r="J44" s="187"/>
      <c r="K44" s="187"/>
    </row>
    <row r="45" spans="2:11" x14ac:dyDescent="0.25">
      <c r="B45" s="187"/>
      <c r="C45" s="187"/>
      <c r="D45" s="187"/>
      <c r="E45" s="187"/>
      <c r="F45" s="187"/>
      <c r="G45" s="187"/>
      <c r="H45" s="187"/>
      <c r="I45" s="187"/>
      <c r="J45" s="187"/>
      <c r="K45" s="187"/>
    </row>
    <row r="46" spans="2:11" x14ac:dyDescent="0.25">
      <c r="B46" s="187"/>
      <c r="C46" s="187"/>
      <c r="D46" s="187"/>
      <c r="E46" s="187"/>
      <c r="F46" s="187"/>
      <c r="G46" s="187"/>
      <c r="H46" s="187"/>
      <c r="I46" s="187"/>
      <c r="J46" s="187"/>
      <c r="K46" s="187"/>
    </row>
    <row r="47" spans="2:11" x14ac:dyDescent="0.25">
      <c r="B47" s="187"/>
      <c r="C47" s="187"/>
      <c r="D47" s="187"/>
      <c r="E47" s="187"/>
      <c r="F47" s="187"/>
      <c r="G47" s="187"/>
      <c r="H47" s="187"/>
      <c r="I47" s="187"/>
      <c r="J47" s="187"/>
      <c r="K47" s="187"/>
    </row>
    <row r="48" spans="2:11" x14ac:dyDescent="0.25">
      <c r="B48" s="187"/>
      <c r="C48" s="187"/>
      <c r="D48" s="187"/>
      <c r="E48" s="187"/>
      <c r="F48" s="187"/>
      <c r="G48" s="187"/>
      <c r="H48" s="187"/>
      <c r="I48" s="187"/>
      <c r="J48" s="187"/>
      <c r="K48" s="187"/>
    </row>
    <row r="49" spans="2:11" x14ac:dyDescent="0.25">
      <c r="B49" s="187"/>
      <c r="C49" s="187"/>
      <c r="D49" s="187"/>
      <c r="E49" s="187"/>
      <c r="F49" s="187"/>
      <c r="G49" s="187"/>
      <c r="H49" s="187"/>
      <c r="I49" s="187"/>
      <c r="J49" s="187"/>
      <c r="K49" s="187"/>
    </row>
    <row r="50" spans="2:11" x14ac:dyDescent="0.25">
      <c r="B50" s="187"/>
      <c r="C50" s="187"/>
      <c r="D50" s="187"/>
      <c r="E50" s="187"/>
      <c r="F50" s="187"/>
      <c r="G50" s="187"/>
      <c r="H50" s="187"/>
      <c r="I50" s="187"/>
      <c r="J50" s="187"/>
      <c r="K50" s="187"/>
    </row>
    <row r="51" spans="2:11" x14ac:dyDescent="0.25">
      <c r="B51" s="187"/>
      <c r="C51" s="187"/>
      <c r="D51" s="187"/>
      <c r="E51" s="187"/>
      <c r="F51" s="187"/>
      <c r="G51" s="187"/>
      <c r="H51" s="187"/>
      <c r="I51" s="187"/>
      <c r="J51" s="187"/>
      <c r="K51" s="187"/>
    </row>
    <row r="52" spans="2:11" x14ac:dyDescent="0.25">
      <c r="B52" s="187"/>
      <c r="C52" s="187"/>
      <c r="D52" s="187"/>
      <c r="E52" s="187"/>
      <c r="F52" s="187"/>
      <c r="G52" s="187"/>
      <c r="H52" s="187"/>
      <c r="I52" s="187"/>
      <c r="J52" s="187"/>
      <c r="K52" s="187"/>
    </row>
    <row r="53" spans="2:11" x14ac:dyDescent="0.25">
      <c r="B53" s="187"/>
      <c r="C53" s="187"/>
      <c r="D53" s="187"/>
      <c r="E53" s="187"/>
      <c r="F53" s="187"/>
      <c r="G53" s="187"/>
      <c r="H53" s="187"/>
      <c r="I53" s="187"/>
      <c r="J53" s="187"/>
      <c r="K53" s="187"/>
    </row>
    <row r="54" spans="2:11" x14ac:dyDescent="0.25">
      <c r="B54" s="187"/>
      <c r="C54" s="187"/>
      <c r="D54" s="187"/>
      <c r="E54" s="187"/>
      <c r="F54" s="187"/>
      <c r="G54" s="187"/>
      <c r="H54" s="187"/>
      <c r="I54" s="187"/>
      <c r="J54" s="187"/>
      <c r="K54" s="187"/>
    </row>
    <row r="55" spans="2:11" x14ac:dyDescent="0.25">
      <c r="B55" s="187"/>
      <c r="C55" s="187"/>
      <c r="D55" s="187"/>
      <c r="E55" s="187"/>
      <c r="F55" s="187"/>
      <c r="G55" s="187"/>
      <c r="H55" s="187"/>
      <c r="I55" s="187"/>
      <c r="J55" s="187"/>
      <c r="K55" s="187"/>
    </row>
    <row r="57" spans="2:11" x14ac:dyDescent="0.25">
      <c r="B57" s="188" t="s">
        <v>111</v>
      </c>
      <c r="C57" s="189"/>
      <c r="D57" s="189"/>
      <c r="E57" s="189"/>
      <c r="F57" s="189"/>
      <c r="G57" s="189"/>
      <c r="H57" s="189"/>
      <c r="I57" s="189"/>
      <c r="J57" s="189"/>
      <c r="K57" s="189"/>
    </row>
    <row r="58" spans="2:11" x14ac:dyDescent="0.25">
      <c r="B58" s="189"/>
      <c r="C58" s="189"/>
      <c r="D58" s="189"/>
      <c r="E58" s="189"/>
      <c r="F58" s="189"/>
      <c r="G58" s="189"/>
      <c r="H58" s="189"/>
      <c r="I58" s="189"/>
      <c r="J58" s="189"/>
      <c r="K58" s="189"/>
    </row>
    <row r="59" spans="2:11" x14ac:dyDescent="0.25">
      <c r="B59" s="189"/>
      <c r="C59" s="189"/>
      <c r="D59" s="189"/>
      <c r="E59" s="189"/>
      <c r="F59" s="189"/>
      <c r="G59" s="189"/>
      <c r="H59" s="189"/>
      <c r="I59" s="189"/>
      <c r="J59" s="189"/>
      <c r="K59" s="189"/>
    </row>
    <row r="60" spans="2:11" x14ac:dyDescent="0.25">
      <c r="B60" s="189"/>
      <c r="C60" s="189"/>
      <c r="D60" s="189"/>
      <c r="E60" s="189"/>
      <c r="F60" s="189"/>
      <c r="G60" s="189"/>
      <c r="H60" s="189"/>
      <c r="I60" s="189"/>
      <c r="J60" s="189"/>
      <c r="K60" s="189"/>
    </row>
    <row r="61" spans="2:11" x14ac:dyDescent="0.25">
      <c r="B61" s="189"/>
      <c r="C61" s="189"/>
      <c r="D61" s="189"/>
      <c r="E61" s="189"/>
      <c r="F61" s="189"/>
      <c r="G61" s="189"/>
      <c r="H61" s="189"/>
      <c r="I61" s="189"/>
      <c r="J61" s="189"/>
      <c r="K61" s="189"/>
    </row>
    <row r="62" spans="2:11" x14ac:dyDescent="0.25">
      <c r="B62" s="189"/>
      <c r="C62" s="189"/>
      <c r="D62" s="189"/>
      <c r="E62" s="189"/>
      <c r="F62" s="189"/>
      <c r="G62" s="189"/>
      <c r="H62" s="189"/>
      <c r="I62" s="189"/>
      <c r="J62" s="189"/>
      <c r="K62" s="189"/>
    </row>
    <row r="63" spans="2:11" x14ac:dyDescent="0.25">
      <c r="B63" s="189"/>
      <c r="C63" s="189"/>
      <c r="D63" s="189"/>
      <c r="E63" s="189"/>
      <c r="F63" s="189"/>
      <c r="G63" s="189"/>
      <c r="H63" s="189"/>
      <c r="I63" s="189"/>
      <c r="J63" s="189"/>
      <c r="K63" s="189"/>
    </row>
    <row r="64" spans="2:11" x14ac:dyDescent="0.25">
      <c r="B64" s="189"/>
      <c r="C64" s="189"/>
      <c r="D64" s="189"/>
      <c r="E64" s="189"/>
      <c r="F64" s="189"/>
      <c r="G64" s="189"/>
      <c r="H64" s="189"/>
      <c r="I64" s="189"/>
      <c r="J64" s="189"/>
      <c r="K64" s="189"/>
    </row>
    <row r="65" spans="2:11" x14ac:dyDescent="0.25">
      <c r="B65" s="189"/>
      <c r="C65" s="189"/>
      <c r="D65" s="189"/>
      <c r="E65" s="189"/>
      <c r="F65" s="189"/>
      <c r="G65" s="189"/>
      <c r="H65" s="189"/>
      <c r="I65" s="189"/>
      <c r="J65" s="189"/>
      <c r="K65" s="189"/>
    </row>
    <row r="66" spans="2:11" x14ac:dyDescent="0.25">
      <c r="B66" s="189"/>
      <c r="C66" s="189"/>
      <c r="D66" s="189"/>
      <c r="E66" s="189"/>
      <c r="F66" s="189"/>
      <c r="G66" s="189"/>
      <c r="H66" s="189"/>
      <c r="I66" s="189"/>
      <c r="J66" s="189"/>
      <c r="K66" s="189"/>
    </row>
    <row r="67" spans="2:11" x14ac:dyDescent="0.25">
      <c r="B67" s="189"/>
      <c r="C67" s="189"/>
      <c r="D67" s="189"/>
      <c r="E67" s="189"/>
      <c r="F67" s="189"/>
      <c r="G67" s="189"/>
      <c r="H67" s="189"/>
      <c r="I67" s="189"/>
      <c r="J67" s="189"/>
      <c r="K67" s="189"/>
    </row>
    <row r="68" spans="2:11" x14ac:dyDescent="0.25">
      <c r="B68" s="189"/>
      <c r="C68" s="189"/>
      <c r="D68" s="189"/>
      <c r="E68" s="189"/>
      <c r="F68" s="189"/>
      <c r="G68" s="189"/>
      <c r="H68" s="189"/>
      <c r="I68" s="189"/>
      <c r="J68" s="189"/>
      <c r="K68" s="189"/>
    </row>
    <row r="69" spans="2:11" x14ac:dyDescent="0.25">
      <c r="B69" s="189"/>
      <c r="C69" s="189"/>
      <c r="D69" s="189"/>
      <c r="E69" s="189"/>
      <c r="F69" s="189"/>
      <c r="G69" s="189"/>
      <c r="H69" s="189"/>
      <c r="I69" s="189"/>
      <c r="J69" s="189"/>
      <c r="K69" s="189"/>
    </row>
    <row r="70" spans="2:11" x14ac:dyDescent="0.25">
      <c r="B70" s="189"/>
      <c r="C70" s="189"/>
      <c r="D70" s="189"/>
      <c r="E70" s="189"/>
      <c r="F70" s="189"/>
      <c r="G70" s="189"/>
      <c r="H70" s="189"/>
      <c r="I70" s="189"/>
      <c r="J70" s="189"/>
      <c r="K70" s="189"/>
    </row>
    <row r="71" spans="2:11" x14ac:dyDescent="0.25">
      <c r="B71" s="189"/>
      <c r="C71" s="189"/>
      <c r="D71" s="189"/>
      <c r="E71" s="189"/>
      <c r="F71" s="189"/>
      <c r="G71" s="189"/>
      <c r="H71" s="189"/>
      <c r="I71" s="189"/>
      <c r="J71" s="189"/>
      <c r="K71" s="189"/>
    </row>
    <row r="72" spans="2:11" x14ac:dyDescent="0.25">
      <c r="B72" s="189"/>
      <c r="C72" s="189"/>
      <c r="D72" s="189"/>
      <c r="E72" s="189"/>
      <c r="F72" s="189"/>
      <c r="G72" s="189"/>
      <c r="H72" s="189"/>
      <c r="I72" s="189"/>
      <c r="J72" s="189"/>
      <c r="K72" s="189"/>
    </row>
    <row r="73" spans="2:11" x14ac:dyDescent="0.25">
      <c r="B73" s="189"/>
      <c r="C73" s="189"/>
      <c r="D73" s="189"/>
      <c r="E73" s="189"/>
      <c r="F73" s="189"/>
      <c r="G73" s="189"/>
      <c r="H73" s="189"/>
      <c r="I73" s="189"/>
      <c r="J73" s="189"/>
      <c r="K73" s="189"/>
    </row>
  </sheetData>
  <sheetProtection algorithmName="SHA-512" hashValue="8bOavCHIlHhBsatVKNHX2HtiEx8scRPctiJLBxfylRL81gpnWMnNKl95RMQe2z+wK2AdNeBe89iXJmFCgBwa+g==" saltValue="Qb/8QivNi+6bEXps5FZBQA==" spinCount="100000" sheet="1" objects="1" scenarios="1"/>
  <mergeCells count="5">
    <mergeCell ref="B6:K30"/>
    <mergeCell ref="B2:K4"/>
    <mergeCell ref="M12:N13"/>
    <mergeCell ref="B32:K55"/>
    <mergeCell ref="B57:K73"/>
  </mergeCells>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52"/>
  <sheetViews>
    <sheetView topLeftCell="A37" workbookViewId="0"/>
  </sheetViews>
  <sheetFormatPr baseColWidth="10" defaultRowHeight="15" x14ac:dyDescent="0.25"/>
  <cols>
    <col min="1" max="16384" width="11.42578125" style="44"/>
  </cols>
  <sheetData>
    <row r="3" spans="2:13" x14ac:dyDescent="0.25">
      <c r="B3" s="190" t="s">
        <v>119</v>
      </c>
      <c r="C3" s="191"/>
      <c r="D3" s="191"/>
      <c r="E3" s="191"/>
      <c r="F3" s="191"/>
      <c r="G3" s="191"/>
      <c r="H3" s="191"/>
      <c r="I3" s="191"/>
      <c r="J3" s="191"/>
      <c r="K3" s="191"/>
      <c r="L3" s="191"/>
      <c r="M3" s="191"/>
    </row>
    <row r="4" spans="2:13" x14ac:dyDescent="0.25">
      <c r="B4" s="191"/>
      <c r="C4" s="191"/>
      <c r="D4" s="191"/>
      <c r="E4" s="191"/>
      <c r="F4" s="191"/>
      <c r="G4" s="191"/>
      <c r="H4" s="191"/>
      <c r="I4" s="191"/>
      <c r="J4" s="191"/>
      <c r="K4" s="191"/>
      <c r="L4" s="191"/>
      <c r="M4" s="191"/>
    </row>
    <row r="5" spans="2:13" x14ac:dyDescent="0.25">
      <c r="B5" s="191"/>
      <c r="C5" s="191"/>
      <c r="D5" s="191"/>
      <c r="E5" s="191"/>
      <c r="F5" s="191"/>
      <c r="G5" s="191"/>
      <c r="H5" s="191"/>
      <c r="I5" s="191"/>
      <c r="J5" s="191"/>
      <c r="K5" s="191"/>
      <c r="L5" s="191"/>
      <c r="M5" s="191"/>
    </row>
    <row r="6" spans="2:13" x14ac:dyDescent="0.25">
      <c r="B6" s="191"/>
      <c r="C6" s="191"/>
      <c r="D6" s="191"/>
      <c r="E6" s="191"/>
      <c r="F6" s="191"/>
      <c r="G6" s="191"/>
      <c r="H6" s="191"/>
      <c r="I6" s="191"/>
      <c r="J6" s="191"/>
      <c r="K6" s="191"/>
      <c r="L6" s="191"/>
      <c r="M6" s="191"/>
    </row>
    <row r="7" spans="2:13" x14ac:dyDescent="0.25">
      <c r="B7" s="191"/>
      <c r="C7" s="191"/>
      <c r="D7" s="191"/>
      <c r="E7" s="191"/>
      <c r="F7" s="191"/>
      <c r="G7" s="191"/>
      <c r="H7" s="191"/>
      <c r="I7" s="191"/>
      <c r="J7" s="191"/>
      <c r="K7" s="191"/>
      <c r="L7" s="191"/>
      <c r="M7" s="191"/>
    </row>
    <row r="8" spans="2:13" x14ac:dyDescent="0.25">
      <c r="B8" s="191"/>
      <c r="C8" s="191"/>
      <c r="D8" s="191"/>
      <c r="E8" s="191"/>
      <c r="F8" s="191"/>
      <c r="G8" s="191"/>
      <c r="H8" s="191"/>
      <c r="I8" s="191"/>
      <c r="J8" s="191"/>
      <c r="K8" s="191"/>
      <c r="L8" s="191"/>
      <c r="M8" s="191"/>
    </row>
    <row r="9" spans="2:13" x14ac:dyDescent="0.25">
      <c r="B9" s="191"/>
      <c r="C9" s="191"/>
      <c r="D9" s="191"/>
      <c r="E9" s="191"/>
      <c r="F9" s="191"/>
      <c r="G9" s="191"/>
      <c r="H9" s="191"/>
      <c r="I9" s="191"/>
      <c r="J9" s="191"/>
      <c r="K9" s="191"/>
      <c r="L9" s="191"/>
      <c r="M9" s="191"/>
    </row>
    <row r="10" spans="2:13" x14ac:dyDescent="0.25">
      <c r="B10" s="191"/>
      <c r="C10" s="191"/>
      <c r="D10" s="191"/>
      <c r="E10" s="191"/>
      <c r="F10" s="191"/>
      <c r="G10" s="191"/>
      <c r="H10" s="191"/>
      <c r="I10" s="191"/>
      <c r="J10" s="191"/>
      <c r="K10" s="191"/>
      <c r="L10" s="191"/>
      <c r="M10" s="191"/>
    </row>
    <row r="11" spans="2:13" x14ac:dyDescent="0.25">
      <c r="B11" s="191"/>
      <c r="C11" s="191"/>
      <c r="D11" s="191"/>
      <c r="E11" s="191"/>
      <c r="F11" s="191"/>
      <c r="G11" s="191"/>
      <c r="H11" s="191"/>
      <c r="I11" s="191"/>
      <c r="J11" s="191"/>
      <c r="K11" s="191"/>
      <c r="L11" s="191"/>
      <c r="M11" s="191"/>
    </row>
    <row r="12" spans="2:13" x14ac:dyDescent="0.25">
      <c r="B12" s="191"/>
      <c r="C12" s="191"/>
      <c r="D12" s="191"/>
      <c r="E12" s="191"/>
      <c r="F12" s="191"/>
      <c r="G12" s="191"/>
      <c r="H12" s="191"/>
      <c r="I12" s="191"/>
      <c r="J12" s="191"/>
      <c r="K12" s="191"/>
      <c r="L12" s="191"/>
      <c r="M12" s="191"/>
    </row>
    <row r="13" spans="2:13" x14ac:dyDescent="0.25">
      <c r="B13" s="191"/>
      <c r="C13" s="191"/>
      <c r="D13" s="191"/>
      <c r="E13" s="191"/>
      <c r="F13" s="191"/>
      <c r="G13" s="191"/>
      <c r="H13" s="191"/>
      <c r="I13" s="191"/>
      <c r="J13" s="191"/>
      <c r="K13" s="191"/>
      <c r="L13" s="191"/>
      <c r="M13" s="191"/>
    </row>
    <row r="14" spans="2:13" x14ac:dyDescent="0.25">
      <c r="B14" s="191"/>
      <c r="C14" s="191"/>
      <c r="D14" s="191"/>
      <c r="E14" s="191"/>
      <c r="F14" s="191"/>
      <c r="G14" s="191"/>
      <c r="H14" s="191"/>
      <c r="I14" s="191"/>
      <c r="J14" s="191"/>
      <c r="K14" s="191"/>
      <c r="L14" s="191"/>
      <c r="M14" s="191"/>
    </row>
    <row r="15" spans="2:13" x14ac:dyDescent="0.25">
      <c r="B15" s="191"/>
      <c r="C15" s="191"/>
      <c r="D15" s="191"/>
      <c r="E15" s="191"/>
      <c r="F15" s="191"/>
      <c r="G15" s="191"/>
      <c r="H15" s="191"/>
      <c r="I15" s="191"/>
      <c r="J15" s="191"/>
      <c r="K15" s="191"/>
      <c r="L15" s="191"/>
      <c r="M15" s="191"/>
    </row>
    <row r="16" spans="2:13" x14ac:dyDescent="0.25">
      <c r="B16" s="191"/>
      <c r="C16" s="191"/>
      <c r="D16" s="191"/>
      <c r="E16" s="191"/>
      <c r="F16" s="191"/>
      <c r="G16" s="191"/>
      <c r="H16" s="191"/>
      <c r="I16" s="191"/>
      <c r="J16" s="191"/>
      <c r="K16" s="191"/>
      <c r="L16" s="191"/>
      <c r="M16" s="191"/>
    </row>
    <row r="17" spans="2:13" x14ac:dyDescent="0.25">
      <c r="B17" s="191"/>
      <c r="C17" s="191"/>
      <c r="D17" s="191"/>
      <c r="E17" s="191"/>
      <c r="F17" s="191"/>
      <c r="G17" s="191"/>
      <c r="H17" s="191"/>
      <c r="I17" s="191"/>
      <c r="J17" s="191"/>
      <c r="K17" s="191"/>
      <c r="L17" s="191"/>
      <c r="M17" s="191"/>
    </row>
    <row r="18" spans="2:13" x14ac:dyDescent="0.25">
      <c r="B18" s="191"/>
      <c r="C18" s="191"/>
      <c r="D18" s="191"/>
      <c r="E18" s="191"/>
      <c r="F18" s="191"/>
      <c r="G18" s="191"/>
      <c r="H18" s="191"/>
      <c r="I18" s="191"/>
      <c r="J18" s="191"/>
      <c r="K18" s="191"/>
      <c r="L18" s="191"/>
      <c r="M18" s="191"/>
    </row>
    <row r="19" spans="2:13" x14ac:dyDescent="0.25">
      <c r="B19" s="191"/>
      <c r="C19" s="191"/>
      <c r="D19" s="191"/>
      <c r="E19" s="191"/>
      <c r="F19" s="191"/>
      <c r="G19" s="191"/>
      <c r="H19" s="191"/>
      <c r="I19" s="191"/>
      <c r="J19" s="191"/>
      <c r="K19" s="191"/>
      <c r="L19" s="191"/>
      <c r="M19" s="191"/>
    </row>
    <row r="20" spans="2:13" x14ac:dyDescent="0.25">
      <c r="B20" s="191"/>
      <c r="C20" s="191"/>
      <c r="D20" s="191"/>
      <c r="E20" s="191"/>
      <c r="F20" s="191"/>
      <c r="G20" s="191"/>
      <c r="H20" s="191"/>
      <c r="I20" s="191"/>
      <c r="J20" s="191"/>
      <c r="K20" s="191"/>
      <c r="L20" s="191"/>
      <c r="M20" s="191"/>
    </row>
    <row r="21" spans="2:13" x14ac:dyDescent="0.25">
      <c r="B21" s="191"/>
      <c r="C21" s="191"/>
      <c r="D21" s="191"/>
      <c r="E21" s="191"/>
      <c r="F21" s="191"/>
      <c r="G21" s="191"/>
      <c r="H21" s="191"/>
      <c r="I21" s="191"/>
      <c r="J21" s="191"/>
      <c r="K21" s="191"/>
      <c r="L21" s="191"/>
      <c r="M21" s="191"/>
    </row>
    <row r="22" spans="2:13" x14ac:dyDescent="0.25">
      <c r="B22" s="191"/>
      <c r="C22" s="191"/>
      <c r="D22" s="191"/>
      <c r="E22" s="191"/>
      <c r="F22" s="191"/>
      <c r="G22" s="191"/>
      <c r="H22" s="191"/>
      <c r="I22" s="191"/>
      <c r="J22" s="191"/>
      <c r="K22" s="191"/>
      <c r="L22" s="191"/>
      <c r="M22" s="191"/>
    </row>
    <row r="23" spans="2:13" x14ac:dyDescent="0.25">
      <c r="B23" s="191"/>
      <c r="C23" s="191"/>
      <c r="D23" s="191"/>
      <c r="E23" s="191"/>
      <c r="F23" s="191"/>
      <c r="G23" s="191"/>
      <c r="H23" s="191"/>
      <c r="I23" s="191"/>
      <c r="J23" s="191"/>
      <c r="K23" s="191"/>
      <c r="L23" s="191"/>
      <c r="M23" s="191"/>
    </row>
    <row r="24" spans="2:13" x14ac:dyDescent="0.25">
      <c r="B24" s="191"/>
      <c r="C24" s="191"/>
      <c r="D24" s="191"/>
      <c r="E24" s="191"/>
      <c r="F24" s="191"/>
      <c r="G24" s="191"/>
      <c r="H24" s="191"/>
      <c r="I24" s="191"/>
      <c r="J24" s="191"/>
      <c r="K24" s="191"/>
      <c r="L24" s="191"/>
      <c r="M24" s="191"/>
    </row>
    <row r="25" spans="2:13" x14ac:dyDescent="0.25">
      <c r="B25" s="191"/>
      <c r="C25" s="191"/>
      <c r="D25" s="191"/>
      <c r="E25" s="191"/>
      <c r="F25" s="191"/>
      <c r="G25" s="191"/>
      <c r="H25" s="191"/>
      <c r="I25" s="191"/>
      <c r="J25" s="191"/>
      <c r="K25" s="191"/>
      <c r="L25" s="191"/>
      <c r="M25" s="191"/>
    </row>
    <row r="26" spans="2:13" x14ac:dyDescent="0.25">
      <c r="B26" s="191"/>
      <c r="C26" s="191"/>
      <c r="D26" s="191"/>
      <c r="E26" s="191"/>
      <c r="F26" s="191"/>
      <c r="G26" s="191"/>
      <c r="H26" s="191"/>
      <c r="I26" s="191"/>
      <c r="J26" s="191"/>
      <c r="K26" s="191"/>
      <c r="L26" s="191"/>
      <c r="M26" s="191"/>
    </row>
    <row r="27" spans="2:13" x14ac:dyDescent="0.25">
      <c r="B27" s="46"/>
      <c r="C27" s="46"/>
      <c r="D27" s="46"/>
      <c r="E27" s="46"/>
      <c r="F27" s="46"/>
      <c r="G27" s="46"/>
      <c r="H27" s="46"/>
      <c r="I27" s="46"/>
      <c r="J27" s="46"/>
      <c r="K27" s="46"/>
      <c r="L27" s="46"/>
      <c r="M27" s="46"/>
    </row>
    <row r="28" spans="2:13" x14ac:dyDescent="0.25">
      <c r="B28" s="193" t="s">
        <v>114</v>
      </c>
      <c r="C28" s="193"/>
      <c r="D28" s="193"/>
      <c r="E28" s="193"/>
      <c r="F28" s="193"/>
      <c r="G28" s="193"/>
      <c r="H28" s="193"/>
      <c r="I28" s="193"/>
      <c r="J28" s="193"/>
      <c r="K28" s="193"/>
      <c r="L28" s="193"/>
      <c r="M28" s="193"/>
    </row>
    <row r="29" spans="2:13" x14ac:dyDescent="0.25">
      <c r="B29" s="193"/>
      <c r="C29" s="193"/>
      <c r="D29" s="193"/>
      <c r="E29" s="193"/>
      <c r="F29" s="193"/>
      <c r="G29" s="193"/>
      <c r="H29" s="193"/>
      <c r="I29" s="193"/>
      <c r="J29" s="193"/>
      <c r="K29" s="193"/>
      <c r="L29" s="193"/>
      <c r="M29" s="193"/>
    </row>
    <row r="30" spans="2:13" x14ac:dyDescent="0.25">
      <c r="B30" s="193"/>
      <c r="C30" s="193"/>
      <c r="D30" s="193"/>
      <c r="E30" s="193"/>
      <c r="F30" s="193"/>
      <c r="G30" s="193"/>
      <c r="H30" s="193"/>
      <c r="I30" s="193"/>
      <c r="J30" s="193"/>
      <c r="K30" s="193"/>
      <c r="L30" s="193"/>
      <c r="M30" s="193"/>
    </row>
    <row r="31" spans="2:13" x14ac:dyDescent="0.25">
      <c r="B31" s="193"/>
      <c r="C31" s="193"/>
      <c r="D31" s="193"/>
      <c r="E31" s="193"/>
      <c r="F31" s="193"/>
      <c r="G31" s="193"/>
      <c r="H31" s="193"/>
      <c r="I31" s="193"/>
      <c r="J31" s="193"/>
      <c r="K31" s="193"/>
      <c r="L31" s="193"/>
      <c r="M31" s="193"/>
    </row>
    <row r="32" spans="2:13" x14ac:dyDescent="0.25">
      <c r="B32" s="193"/>
      <c r="C32" s="193"/>
      <c r="D32" s="193"/>
      <c r="E32" s="193"/>
      <c r="F32" s="193"/>
      <c r="G32" s="193"/>
      <c r="H32" s="193"/>
      <c r="I32" s="193"/>
      <c r="J32" s="193"/>
      <c r="K32" s="193"/>
      <c r="L32" s="193"/>
      <c r="M32" s="193"/>
    </row>
    <row r="33" spans="2:13" x14ac:dyDescent="0.25">
      <c r="B33" s="193"/>
      <c r="C33" s="193"/>
      <c r="D33" s="193"/>
      <c r="E33" s="193"/>
      <c r="F33" s="193"/>
      <c r="G33" s="193"/>
      <c r="H33" s="193"/>
      <c r="I33" s="193"/>
      <c r="J33" s="193"/>
      <c r="K33" s="193"/>
      <c r="L33" s="193"/>
      <c r="M33" s="193"/>
    </row>
    <row r="34" spans="2:13" x14ac:dyDescent="0.25">
      <c r="B34" s="193"/>
      <c r="C34" s="193"/>
      <c r="D34" s="193"/>
      <c r="E34" s="193"/>
      <c r="F34" s="193"/>
      <c r="G34" s="193"/>
      <c r="H34" s="193"/>
      <c r="I34" s="193"/>
      <c r="J34" s="193"/>
      <c r="K34" s="193"/>
      <c r="L34" s="193"/>
      <c r="M34" s="193"/>
    </row>
    <row r="35" spans="2:13" x14ac:dyDescent="0.25">
      <c r="B35" s="193"/>
      <c r="C35" s="193"/>
      <c r="D35" s="193"/>
      <c r="E35" s="193"/>
      <c r="F35" s="193"/>
      <c r="G35" s="193"/>
      <c r="H35" s="193"/>
      <c r="I35" s="193"/>
      <c r="J35" s="193"/>
      <c r="K35" s="193"/>
      <c r="L35" s="193"/>
      <c r="M35" s="193"/>
    </row>
    <row r="36" spans="2:13" x14ac:dyDescent="0.25">
      <c r="B36" s="193"/>
      <c r="C36" s="193"/>
      <c r="D36" s="193"/>
      <c r="E36" s="193"/>
      <c r="F36" s="193"/>
      <c r="G36" s="193"/>
      <c r="H36" s="193"/>
      <c r="I36" s="193"/>
      <c r="J36" s="193"/>
      <c r="K36" s="193"/>
      <c r="L36" s="193"/>
      <c r="M36" s="193"/>
    </row>
    <row r="37" spans="2:13" x14ac:dyDescent="0.25">
      <c r="B37" s="193"/>
      <c r="C37" s="193"/>
      <c r="D37" s="193"/>
      <c r="E37" s="193"/>
      <c r="F37" s="193"/>
      <c r="G37" s="193"/>
      <c r="H37" s="193"/>
      <c r="I37" s="193"/>
      <c r="J37" s="193"/>
      <c r="K37" s="193"/>
      <c r="L37" s="193"/>
      <c r="M37" s="193"/>
    </row>
    <row r="38" spans="2:13" x14ac:dyDescent="0.25">
      <c r="B38" s="193"/>
      <c r="C38" s="193"/>
      <c r="D38" s="193"/>
      <c r="E38" s="193"/>
      <c r="F38" s="193"/>
      <c r="G38" s="193"/>
      <c r="H38" s="193"/>
      <c r="I38" s="193"/>
      <c r="J38" s="193"/>
      <c r="K38" s="193"/>
      <c r="L38" s="193"/>
      <c r="M38" s="193"/>
    </row>
    <row r="39" spans="2:13" x14ac:dyDescent="0.25">
      <c r="B39" s="193"/>
      <c r="C39" s="193"/>
      <c r="D39" s="193"/>
      <c r="E39" s="193"/>
      <c r="F39" s="193"/>
      <c r="G39" s="193"/>
      <c r="H39" s="193"/>
      <c r="I39" s="193"/>
      <c r="J39" s="193"/>
      <c r="K39" s="193"/>
      <c r="L39" s="193"/>
      <c r="M39" s="193"/>
    </row>
    <row r="40" spans="2:13" x14ac:dyDescent="0.25">
      <c r="B40" s="193"/>
      <c r="C40" s="193"/>
      <c r="D40" s="193"/>
      <c r="E40" s="193"/>
      <c r="F40" s="193"/>
      <c r="G40" s="193"/>
      <c r="H40" s="193"/>
      <c r="I40" s="193"/>
      <c r="J40" s="193"/>
      <c r="K40" s="193"/>
      <c r="L40" s="193"/>
      <c r="M40" s="193"/>
    </row>
    <row r="41" spans="2:13" x14ac:dyDescent="0.25">
      <c r="B41" s="193"/>
      <c r="C41" s="193"/>
      <c r="D41" s="193"/>
      <c r="E41" s="193"/>
      <c r="F41" s="193"/>
      <c r="G41" s="193"/>
      <c r="H41" s="193"/>
      <c r="I41" s="193"/>
      <c r="J41" s="193"/>
      <c r="K41" s="193"/>
      <c r="L41" s="193"/>
      <c r="M41" s="193"/>
    </row>
    <row r="43" spans="2:13" x14ac:dyDescent="0.25">
      <c r="B43" s="192" t="s">
        <v>113</v>
      </c>
      <c r="C43" s="192"/>
      <c r="D43" s="192"/>
      <c r="E43" s="192"/>
      <c r="F43" s="192"/>
      <c r="G43" s="192"/>
      <c r="H43" s="192"/>
      <c r="I43" s="192"/>
      <c r="J43" s="192"/>
      <c r="K43" s="192"/>
      <c r="L43" s="192"/>
      <c r="M43" s="192"/>
    </row>
    <row r="44" spans="2:13" x14ac:dyDescent="0.25">
      <c r="B44" s="192"/>
      <c r="C44" s="192"/>
      <c r="D44" s="192"/>
      <c r="E44" s="192"/>
      <c r="F44" s="192"/>
      <c r="G44" s="192"/>
      <c r="H44" s="192"/>
      <c r="I44" s="192"/>
      <c r="J44" s="192"/>
      <c r="K44" s="192"/>
      <c r="L44" s="192"/>
      <c r="M44" s="192"/>
    </row>
    <row r="45" spans="2:13" x14ac:dyDescent="0.25">
      <c r="B45" s="192"/>
      <c r="C45" s="192"/>
      <c r="D45" s="192"/>
      <c r="E45" s="192"/>
      <c r="F45" s="192"/>
      <c r="G45" s="192"/>
      <c r="H45" s="192"/>
      <c r="I45" s="192"/>
      <c r="J45" s="192"/>
      <c r="K45" s="192"/>
      <c r="L45" s="192"/>
      <c r="M45" s="192"/>
    </row>
    <row r="46" spans="2:13" x14ac:dyDescent="0.25">
      <c r="B46" s="192"/>
      <c r="C46" s="192"/>
      <c r="D46" s="192"/>
      <c r="E46" s="192"/>
      <c r="F46" s="192"/>
      <c r="G46" s="192"/>
      <c r="H46" s="192"/>
      <c r="I46" s="192"/>
      <c r="J46" s="192"/>
      <c r="K46" s="192"/>
      <c r="L46" s="192"/>
      <c r="M46" s="192"/>
    </row>
    <row r="47" spans="2:13" x14ac:dyDescent="0.25">
      <c r="B47" s="192"/>
      <c r="C47" s="192"/>
      <c r="D47" s="192"/>
      <c r="E47" s="192"/>
      <c r="F47" s="192"/>
      <c r="G47" s="192"/>
      <c r="H47" s="192"/>
      <c r="I47" s="192"/>
      <c r="J47" s="192"/>
      <c r="K47" s="192"/>
      <c r="L47" s="192"/>
      <c r="M47" s="192"/>
    </row>
    <row r="48" spans="2:13" x14ac:dyDescent="0.25">
      <c r="B48" s="192"/>
      <c r="C48" s="192"/>
      <c r="D48" s="192"/>
      <c r="E48" s="192"/>
      <c r="F48" s="192"/>
      <c r="G48" s="192"/>
      <c r="H48" s="192"/>
      <c r="I48" s="192"/>
      <c r="J48" s="192"/>
      <c r="K48" s="192"/>
      <c r="L48" s="192"/>
      <c r="M48" s="192"/>
    </row>
    <row r="49" spans="2:13" x14ac:dyDescent="0.25">
      <c r="B49" s="192"/>
      <c r="C49" s="192"/>
      <c r="D49" s="192"/>
      <c r="E49" s="192"/>
      <c r="F49" s="192"/>
      <c r="G49" s="192"/>
      <c r="H49" s="192"/>
      <c r="I49" s="192"/>
      <c r="J49" s="192"/>
      <c r="K49" s="192"/>
      <c r="L49" s="192"/>
      <c r="M49" s="192"/>
    </row>
    <row r="50" spans="2:13" x14ac:dyDescent="0.25">
      <c r="B50" s="192"/>
      <c r="C50" s="192"/>
      <c r="D50" s="192"/>
      <c r="E50" s="192"/>
      <c r="F50" s="192"/>
      <c r="G50" s="192"/>
      <c r="H50" s="192"/>
      <c r="I50" s="192"/>
      <c r="J50" s="192"/>
      <c r="K50" s="192"/>
      <c r="L50" s="192"/>
      <c r="M50" s="192"/>
    </row>
    <row r="51" spans="2:13" x14ac:dyDescent="0.25">
      <c r="B51" s="192"/>
      <c r="C51" s="192"/>
      <c r="D51" s="192"/>
      <c r="E51" s="192"/>
      <c r="F51" s="192"/>
      <c r="G51" s="192"/>
      <c r="H51" s="192"/>
      <c r="I51" s="192"/>
      <c r="J51" s="192"/>
      <c r="K51" s="192"/>
      <c r="L51" s="192"/>
      <c r="M51" s="192"/>
    </row>
    <row r="52" spans="2:13" x14ac:dyDescent="0.25">
      <c r="B52" s="192"/>
      <c r="C52" s="192"/>
      <c r="D52" s="192"/>
      <c r="E52" s="192"/>
      <c r="F52" s="192"/>
      <c r="G52" s="192"/>
      <c r="H52" s="192"/>
      <c r="I52" s="192"/>
      <c r="J52" s="192"/>
      <c r="K52" s="192"/>
      <c r="L52" s="192"/>
      <c r="M52" s="192"/>
    </row>
  </sheetData>
  <sheetProtection algorithmName="SHA-512" hashValue="hveP/M7p4m5lvTRLi2SV36DRByqmetjILShIIvw4DIcwDgyDxGK5oiNNpSbyTQZRmlS2Jl14wXI4Z3ynE62/qg==" saltValue="X7Cna5qHaBISmelvwYZoRQ==" spinCount="100000" sheet="1" objects="1" scenarios="1"/>
  <mergeCells count="3">
    <mergeCell ref="B3:M26"/>
    <mergeCell ref="B43:M52"/>
    <mergeCell ref="B28:M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Datos generales</vt:lpstr>
      <vt:lpstr>Programa Regional Supervisión</vt:lpstr>
      <vt:lpstr>Seguimiento al PRS</vt:lpstr>
      <vt:lpstr>Programa Circuital Supervisión</vt:lpstr>
      <vt:lpstr>Seguimiento PCS</vt:lpstr>
      <vt:lpstr>Cronograma del PCS</vt:lpstr>
      <vt:lpstr>A1</vt:lpstr>
      <vt:lpstr>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Castro</dc:creator>
  <cp:lastModifiedBy>Alexander Castro Mena</cp:lastModifiedBy>
  <dcterms:created xsi:type="dcterms:W3CDTF">2020-08-03T23:16:46Z</dcterms:created>
  <dcterms:modified xsi:type="dcterms:W3CDTF">2021-05-18T19:21:02Z</dcterms:modified>
</cp:coreProperties>
</file>